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436F9CE2-E4FD-40E2-AFE4-61095779B928}" xr6:coauthVersionLast="47" xr6:coauthVersionMax="47" xr10:uidLastSave="{00000000-0000-0000-0000-000000000000}"/>
  <bookViews>
    <workbookView xWindow="-120" yWindow="-120" windowWidth="19440" windowHeight="11520" xr2:uid="{CD98B8F5-13FC-45C2-A9FB-613894EC624C}"/>
  </bookViews>
  <sheets>
    <sheet name="About" sheetId="3" r:id="rId1"/>
    <sheet name="Instructions" sheetId="4" r:id="rId2"/>
    <sheet name="Example" sheetId="1" r:id="rId3"/>
    <sheet name="Template" sheetId="2" r:id="rId4"/>
    <sheet name="Review" sheetId="8" r:id="rId5"/>
    <sheet name="Lists" sheetId="5" r:id="rId6"/>
  </sheets>
  <definedNames>
    <definedName name="AREAS">Lists!$B$2:$B$19</definedName>
    <definedName name="_xlnm.Print_Area" localSheetId="5">Lists!$A$1:$D$20</definedName>
    <definedName name="_xlnm.Print_Area" localSheetId="4">Review!$A$1:$G$25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2" l="1"/>
  <c r="A3" i="1"/>
  <c r="A4" i="1" s="1"/>
  <c r="A5" i="1" s="1"/>
  <c r="E5" i="1"/>
  <c r="E4" i="1"/>
  <c r="E3" i="1"/>
  <c r="E2" i="1"/>
  <c r="B5" i="8"/>
  <c r="B6" i="8" s="1"/>
  <c r="B7" i="8" s="1"/>
  <c r="B8" i="8" s="1"/>
  <c r="B9" i="8" s="1"/>
  <c r="B10" i="8" s="1"/>
  <c r="B11" i="8" s="1"/>
  <c r="B12" i="8" s="1"/>
  <c r="B13" i="8" s="1"/>
  <c r="B14" i="8" s="1"/>
  <c r="B15" i="8" s="1"/>
  <c r="B16" i="8" s="1"/>
  <c r="B17" i="8" s="1"/>
  <c r="B18" i="8" s="1"/>
  <c r="B19" i="8" s="1"/>
  <c r="B20" i="8" s="1"/>
  <c r="B21" i="8" s="1"/>
  <c r="B22" i="8" s="1"/>
  <c r="B23" i="8" s="1"/>
  <c r="B24" i="8" s="1"/>
  <c r="E200" i="2"/>
  <c r="E199" i="2"/>
  <c r="E198" i="2"/>
  <c r="E197" i="2"/>
  <c r="E196" i="2"/>
  <c r="E195" i="2"/>
  <c r="E194" i="2"/>
  <c r="E193" i="2"/>
  <c r="E192" i="2"/>
  <c r="E191" i="2"/>
  <c r="E190" i="2"/>
  <c r="E189" i="2"/>
  <c r="E188" i="2"/>
  <c r="E187" i="2"/>
  <c r="E186" i="2"/>
  <c r="E185" i="2"/>
  <c r="E184" i="2"/>
  <c r="E183" i="2"/>
  <c r="E182" i="2"/>
  <c r="E181" i="2"/>
  <c r="E180" i="2"/>
  <c r="E179" i="2"/>
  <c r="E178" i="2"/>
  <c r="E177" i="2"/>
  <c r="E176" i="2"/>
  <c r="E175" i="2"/>
  <c r="E174" i="2"/>
  <c r="E173" i="2"/>
  <c r="E172" i="2"/>
  <c r="E171" i="2"/>
  <c r="E170" i="2"/>
  <c r="E169" i="2"/>
  <c r="E168" i="2"/>
  <c r="E167" i="2"/>
  <c r="E166" i="2"/>
  <c r="E165" i="2"/>
  <c r="E164" i="2"/>
  <c r="E163" i="2"/>
  <c r="E162" i="2"/>
  <c r="E161" i="2"/>
  <c r="E160" i="2"/>
  <c r="E159" i="2"/>
  <c r="E158" i="2"/>
  <c r="E157" i="2"/>
  <c r="E156" i="2"/>
  <c r="E155" i="2"/>
  <c r="E154" i="2"/>
  <c r="E153" i="2"/>
  <c r="E152" i="2"/>
  <c r="E151" i="2"/>
  <c r="E150" i="2"/>
  <c r="E149" i="2"/>
  <c r="E148" i="2"/>
  <c r="E147" i="2"/>
  <c r="E146" i="2"/>
  <c r="E145" i="2"/>
  <c r="E144" i="2"/>
  <c r="E143" i="2"/>
  <c r="E142" i="2"/>
  <c r="E141" i="2"/>
  <c r="E140" i="2"/>
  <c r="E139" i="2"/>
  <c r="E138" i="2"/>
  <c r="E137" i="2"/>
  <c r="E136" i="2"/>
  <c r="E135" i="2"/>
  <c r="E134" i="2"/>
  <c r="E133" i="2"/>
  <c r="E132" i="2"/>
  <c r="E131" i="2"/>
  <c r="E130" i="2"/>
  <c r="E129" i="2"/>
  <c r="E128" i="2"/>
  <c r="E127" i="2"/>
  <c r="E126" i="2"/>
  <c r="E125" i="2"/>
  <c r="E124" i="2"/>
  <c r="E123" i="2"/>
  <c r="E122" i="2"/>
  <c r="E121" i="2"/>
  <c r="E120" i="2"/>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E8" i="2"/>
  <c r="E7" i="2"/>
  <c r="E6" i="2"/>
  <c r="E5" i="2"/>
  <c r="E3" i="2"/>
  <c r="E2" i="2"/>
  <c r="A3" i="5"/>
  <c r="A4" i="5" s="1"/>
  <c r="A5" i="5" s="1"/>
  <c r="A6" i="5" s="1"/>
  <c r="A7" i="5" s="1"/>
  <c r="A8" i="5" s="1"/>
  <c r="A9" i="5" s="1"/>
  <c r="A10" i="5" s="1"/>
  <c r="A11" i="5" s="1"/>
  <c r="A12" i="5" s="1"/>
  <c r="A13" i="5" s="1"/>
  <c r="A14" i="5" s="1"/>
  <c r="A15" i="5" s="1"/>
  <c r="A16" i="5" s="1"/>
  <c r="A17" i="5" s="1"/>
  <c r="A18" i="5" s="1"/>
  <c r="A19" i="5" s="1"/>
  <c r="A200" i="2"/>
  <c r="A199" i="2"/>
  <c r="A198" i="2"/>
  <c r="A197" i="2"/>
  <c r="A196" i="2"/>
  <c r="A195" i="2"/>
  <c r="A194" i="2"/>
  <c r="A193" i="2"/>
  <c r="A192" i="2"/>
  <c r="A191" i="2"/>
  <c r="A190" i="2"/>
  <c r="A189" i="2"/>
  <c r="A188" i="2"/>
  <c r="A187" i="2"/>
  <c r="A186" i="2"/>
  <c r="A185" i="2"/>
  <c r="A184" i="2"/>
  <c r="A183" i="2"/>
  <c r="A182" i="2"/>
  <c r="A181" i="2"/>
  <c r="A180" i="2"/>
  <c r="A179" i="2"/>
  <c r="A178" i="2"/>
  <c r="A177" i="2"/>
  <c r="A176" i="2"/>
  <c r="A175" i="2"/>
  <c r="A174" i="2"/>
  <c r="A173" i="2"/>
  <c r="A172" i="2"/>
  <c r="A171" i="2"/>
  <c r="A170" i="2"/>
  <c r="A169" i="2"/>
  <c r="A168" i="2"/>
  <c r="A167" i="2"/>
  <c r="A166" i="2"/>
  <c r="A165" i="2"/>
  <c r="A164" i="2"/>
  <c r="A163" i="2"/>
  <c r="A162" i="2"/>
  <c r="A161" i="2"/>
  <c r="A160" i="2"/>
  <c r="A159" i="2"/>
  <c r="A158" i="2"/>
  <c r="A157" i="2"/>
  <c r="A156" i="2"/>
  <c r="A155" i="2"/>
  <c r="A154" i="2"/>
  <c r="A153" i="2"/>
  <c r="A152" i="2"/>
  <c r="A151" i="2"/>
  <c r="A150" i="2"/>
  <c r="A149" i="2"/>
  <c r="A148" i="2"/>
  <c r="A147" i="2"/>
  <c r="A146" i="2"/>
  <c r="A145" i="2"/>
  <c r="A144" i="2"/>
  <c r="A143" i="2"/>
  <c r="A142" i="2"/>
  <c r="A141" i="2"/>
  <c r="A140" i="2"/>
  <c r="A139" i="2"/>
  <c r="A138" i="2"/>
  <c r="A137" i="2"/>
  <c r="A136" i="2"/>
  <c r="A135" i="2"/>
  <c r="A134" i="2"/>
  <c r="A133" i="2"/>
  <c r="A132" i="2"/>
  <c r="A131" i="2"/>
  <c r="A130" i="2"/>
  <c r="A129" i="2"/>
  <c r="A128" i="2"/>
  <c r="A127" i="2"/>
  <c r="A126" i="2"/>
  <c r="A125" i="2"/>
  <c r="A124" i="2"/>
  <c r="A123" i="2"/>
  <c r="A122" i="2"/>
  <c r="A121" i="2"/>
  <c r="A120" i="2"/>
  <c r="A119" i="2"/>
  <c r="A118" i="2"/>
  <c r="A117" i="2"/>
  <c r="A116" i="2"/>
  <c r="A115" i="2"/>
  <c r="A114" i="2"/>
  <c r="A113" i="2"/>
  <c r="A112" i="2"/>
  <c r="A111" i="2"/>
  <c r="A110" i="2"/>
  <c r="A109" i="2"/>
  <c r="A108" i="2"/>
  <c r="A107" i="2"/>
  <c r="A106" i="2"/>
  <c r="A105" i="2"/>
  <c r="A104" i="2"/>
  <c r="A103" i="2"/>
  <c r="A102" i="2"/>
  <c r="A101" i="2"/>
  <c r="A100" i="2"/>
  <c r="A99" i="2"/>
  <c r="A98" i="2"/>
  <c r="A97" i="2"/>
  <c r="A96" i="2"/>
  <c r="A95" i="2"/>
  <c r="A94" i="2"/>
  <c r="A93" i="2"/>
  <c r="A92" i="2"/>
  <c r="A91" i="2"/>
  <c r="A90" i="2"/>
  <c r="A89" i="2"/>
  <c r="A88" i="2"/>
  <c r="A87" i="2"/>
  <c r="A86" i="2"/>
  <c r="A85" i="2"/>
  <c r="A84" i="2"/>
  <c r="A83" i="2"/>
  <c r="A82" i="2"/>
  <c r="A81" i="2"/>
  <c r="A80" i="2"/>
  <c r="A79" i="2"/>
  <c r="A78" i="2"/>
  <c r="A77" i="2"/>
  <c r="A76" i="2"/>
  <c r="A75" i="2"/>
  <c r="A74" i="2"/>
  <c r="A73" i="2"/>
  <c r="A72" i="2"/>
  <c r="A71" i="2"/>
  <c r="A70" i="2"/>
  <c r="A69" i="2"/>
  <c r="A68" i="2"/>
  <c r="A67" i="2"/>
  <c r="A66" i="2"/>
  <c r="A65" i="2"/>
  <c r="A64" i="2"/>
  <c r="A63" i="2"/>
  <c r="A62" i="2"/>
  <c r="A61" i="2"/>
  <c r="A60" i="2"/>
  <c r="A59" i="2"/>
  <c r="A58" i="2"/>
  <c r="A57" i="2"/>
  <c r="A56" i="2"/>
  <c r="A55" i="2"/>
  <c r="A54" i="2"/>
  <c r="A53" i="2"/>
  <c r="A52" i="2"/>
  <c r="A51" i="2"/>
  <c r="A50" i="2"/>
  <c r="A49" i="2"/>
  <c r="A48" i="2"/>
  <c r="A3" i="2"/>
  <c r="A4" i="2" s="1"/>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alcChain>
</file>

<file path=xl/sharedStrings.xml><?xml version="1.0" encoding="utf-8"?>
<sst xmlns="http://schemas.openxmlformats.org/spreadsheetml/2006/main" count="125" uniqueCount="106">
  <si>
    <t>ACT</t>
  </si>
  <si>
    <t>Management of Health and Safety at Work Regulations 1999</t>
  </si>
  <si>
    <t>AREA</t>
  </si>
  <si>
    <t>DETAILS</t>
  </si>
  <si>
    <t>Workplace (Health, Safety and Welfare) Regulations 1992</t>
  </si>
  <si>
    <t>Health and Safety (Display Screen Equipment) Regulations 1992</t>
  </si>
  <si>
    <t>Manual Handling Operations Regulations 1992</t>
  </si>
  <si>
    <t>Personal Protective Equipment at Work Regulations 1992</t>
  </si>
  <si>
    <t>#</t>
  </si>
  <si>
    <t>Employment Rights Act 1996</t>
  </si>
  <si>
    <t>Working Time Regulations 1998</t>
  </si>
  <si>
    <t>National Minimum Wage Act 1998</t>
  </si>
  <si>
    <t>Equality Act 2010</t>
  </si>
  <si>
    <t>Employment Relations Act 1999</t>
  </si>
  <si>
    <t>Data Protection Act 2018</t>
  </si>
  <si>
    <t>HOW TO EVIDENCE ADHERENCE</t>
  </si>
  <si>
    <t>Regulatory Reform (Fire Safety) Order 2005</t>
  </si>
  <si>
    <t>Director</t>
  </si>
  <si>
    <t>Environmental Protection Act 1990</t>
  </si>
  <si>
    <t>Environmental Protection (Duty of Care) Regulations 1991</t>
  </si>
  <si>
    <t>Water Resources Act 1991</t>
  </si>
  <si>
    <t>Clean Air Act 1993</t>
  </si>
  <si>
    <t>Modern Slavery Act 2015</t>
  </si>
  <si>
    <t>Environment</t>
  </si>
  <si>
    <t>Health &amp; Safety</t>
  </si>
  <si>
    <t>NumbrLabs Ltd</t>
  </si>
  <si>
    <t>First Floor Office</t>
  </si>
  <si>
    <t>3 Hornton Place</t>
  </si>
  <si>
    <t>London</t>
  </si>
  <si>
    <t>W8 4LZ</t>
  </si>
  <si>
    <t>020 3930 4190</t>
  </si>
  <si>
    <t>numbrlabs.com</t>
  </si>
  <si>
    <t>hello@numbrlabs.com</t>
  </si>
  <si>
    <t>AREAS</t>
  </si>
  <si>
    <t>Employment</t>
  </si>
  <si>
    <t>Consumer Rights</t>
  </si>
  <si>
    <t>Governance &amp; Company</t>
  </si>
  <si>
    <t>Finance &amp; Taxation</t>
  </si>
  <si>
    <t>Commercial &amp; Trading</t>
  </si>
  <si>
    <t>Property &amp; Premises</t>
  </si>
  <si>
    <t>Industry Specific</t>
  </si>
  <si>
    <t>Data Protection &amp; Cyber Security</t>
  </si>
  <si>
    <t>NAME</t>
  </si>
  <si>
    <t>Operations Manager</t>
  </si>
  <si>
    <t>HR Manager</t>
  </si>
  <si>
    <t>Finance Manager</t>
  </si>
  <si>
    <t>Facilities Management</t>
  </si>
  <si>
    <t>H&amp;S Manager</t>
  </si>
  <si>
    <t>IT Manager</t>
  </si>
  <si>
    <t>RESPONSIBLE PERSON</t>
  </si>
  <si>
    <t>John Doe</t>
  </si>
  <si>
    <t>Jane Doe</t>
  </si>
  <si>
    <t>Sarah Brown</t>
  </si>
  <si>
    <t>David Green</t>
  </si>
  <si>
    <t>John Jones</t>
  </si>
  <si>
    <t>Helen Back</t>
  </si>
  <si>
    <t>Daniel Pink</t>
  </si>
  <si>
    <r>
      <t xml:space="preserve">AREA </t>
    </r>
    <r>
      <rPr>
        <sz val="11"/>
        <color theme="1"/>
        <rFont val="Calibri"/>
        <family val="2"/>
        <scheme val="minor"/>
      </rPr>
      <t>(select from drop down)</t>
    </r>
  </si>
  <si>
    <r>
      <t xml:space="preserve"># </t>
    </r>
    <r>
      <rPr>
        <sz val="11"/>
        <color theme="1"/>
        <rFont val="Calibri"/>
        <family val="2"/>
        <scheme val="minor"/>
      </rPr>
      <t>(auto)</t>
    </r>
  </si>
  <si>
    <t>ACT or LEGISLATION</t>
  </si>
  <si>
    <t>Building Act 1984 / Building Regulations 2010</t>
  </si>
  <si>
    <t>Health and Safety at Work etc. Act 1974</t>
  </si>
  <si>
    <t>Provision and Use of Work Equipment Regulations 1998 (PUWER)</t>
  </si>
  <si>
    <t>Control of Substances Hazardous to Health Regulations 2002 (COSHH)</t>
  </si>
  <si>
    <t>Control of Asbestos Regulations 2012</t>
  </si>
  <si>
    <t>RIDDOR 2013</t>
  </si>
  <si>
    <t>Waste Electrical and Electronic Equipment Regulations 2013</t>
  </si>
  <si>
    <t>Control of Noise at Work Regulations 2005</t>
  </si>
  <si>
    <t>Hazardous Waste Regulations</t>
  </si>
  <si>
    <t>Landfill Regulations</t>
  </si>
  <si>
    <t>WEEE Regulations</t>
  </si>
  <si>
    <t>Waste Batteries Regulations</t>
  </si>
  <si>
    <t>Ozone Depleting Substances Regulations</t>
  </si>
  <si>
    <t>Water Resources Act</t>
  </si>
  <si>
    <t>Control of Pollution Act</t>
  </si>
  <si>
    <t>Companies Act 2006</t>
  </si>
  <si>
    <t>UK GDPR</t>
  </si>
  <si>
    <t>Bribery Act 2010</t>
  </si>
  <si>
    <t>Corporate Manslaughter and Corporate Homicide Act 2007</t>
  </si>
  <si>
    <t>Electricity at Work Regulations 1989</t>
  </si>
  <si>
    <t>Construction (Design and Management) Regulations 2015</t>
  </si>
  <si>
    <t>Food Safety Act 1990</t>
  </si>
  <si>
    <t>Value Added Tax Act 1994</t>
  </si>
  <si>
    <t>Pensions Act (2008)</t>
  </si>
  <si>
    <t>Income Tax (Pay As You Earn) Regulations 2003</t>
  </si>
  <si>
    <t>Social Security Contributions and Benefits Act 1992</t>
  </si>
  <si>
    <t>Corporation Tax Act</t>
  </si>
  <si>
    <t>Finance Act 2026</t>
  </si>
  <si>
    <t>Legal Register Review</t>
  </si>
  <si>
    <t>REVIEWED BY</t>
  </si>
  <si>
    <t>REVIEW BY DATE</t>
  </si>
  <si>
    <t>DATE REVIEWED</t>
  </si>
  <si>
    <t>STATUS</t>
  </si>
  <si>
    <t>INSTRUCTIONS</t>
  </si>
  <si>
    <t>OUTCOME OR ACTION</t>
  </si>
  <si>
    <t>RESPONSIBLE ROLE</t>
  </si>
  <si>
    <r>
      <t xml:space="preserve">RESPONSIBLE ROLE </t>
    </r>
    <r>
      <rPr>
        <sz val="11"/>
        <color theme="1"/>
        <rFont val="Calibri"/>
        <family val="2"/>
        <scheme val="minor"/>
      </rPr>
      <t>(auto populated from Area)</t>
    </r>
  </si>
  <si>
    <t>Assess workplace hazards and implement controls to reduce risk to employees and visitors.</t>
  </si>
  <si>
    <t>Assess workstation setup for employees who regularly use computers and provide guidance to reduce discomfort and injury.</t>
  </si>
  <si>
    <t>Protect personal information and ensure it is processed lawfully and securely.</t>
  </si>
  <si>
    <t>Risk assessments completed, reviewed and retained. H&amp;S policy communicated to staff.</t>
  </si>
  <si>
    <t>Competent person identified and responsibilities documented in Job Description.</t>
  </si>
  <si>
    <t>DSE assessments completed and corrective actions recorded.</t>
  </si>
  <si>
    <t>Privacy policy, staff training records and access controls maintained. Registration with ICO.</t>
  </si>
  <si>
    <t>Designate a competent person to coordinate health and safety activities and provide advice where required.</t>
  </si>
  <si>
    <t>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</si>
</sst>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color theme="0"/>
      <name val="Calibri"/>
      <family val="2"/>
      <scheme val="minor"/>
    </font>
    <font>
      <sz val="11"/>
      <color theme="0"/>
      <name val="Calibri"/>
      <family val="2"/>
      <scheme val="minor"/>
    </font>
    <font>
      <u/>
      <sz val="11"/>
      <color theme="10"/>
      <name val="Calibri"/>
      <family val="2"/>
      <scheme val="minor"/>
    </font>
    <font>
      <b/>
      <sz val="14"/>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8" tint="0.79998168889431442"/>
        <bgColor indexed="64"/>
      </patternFill>
    </fill>
    <fill>
      <patternFill patternType="solid">
        <fgColor rgb="FFFFFF00"/>
        <bgColor indexed="64"/>
      </patternFill>
    </fill>
  </fills>
  <borders count="11">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2">
    <xf numFmtId="0" fontId="0" fillId="0" borderId="0"/>
    <xf numFmtId="0" fontId="4" fillId="0" borderId="0" applyNumberFormat="0" applyFill="0" applyBorder="0" applyAlignment="0" applyProtection="0"/>
  </cellStyleXfs>
  <cellXfs count="40">
    <xf numFmtId="0" fontId="0" fillId="0" borderId="0" xfId="0"/>
    <xf numFmtId="0" fontId="1" fillId="0" borderId="0" xfId="0" applyFont="1" applyAlignment="1">
      <alignment wrapText="1"/>
    </xf>
    <xf numFmtId="0" fontId="1" fillId="0" borderId="0" xfId="0" applyFont="1"/>
    <xf numFmtId="0" fontId="0" fillId="0" borderId="0" xfId="0" applyAlignment="1">
      <alignment horizontal="center"/>
    </xf>
    <xf numFmtId="0" fontId="0" fillId="0" borderId="0" xfId="0" quotePrefix="1"/>
    <xf numFmtId="0" fontId="4" fillId="0" borderId="0" xfId="1"/>
    <xf numFmtId="0" fontId="1" fillId="2" borderId="0" xfId="0" applyFont="1" applyFill="1" applyAlignment="1">
      <alignment wrapText="1"/>
    </xf>
    <xf numFmtId="0" fontId="1" fillId="2" borderId="0" xfId="0" applyFont="1" applyFill="1" applyAlignment="1">
      <alignment horizontal="center"/>
    </xf>
    <xf numFmtId="0" fontId="0" fillId="2" borderId="0" xfId="0" applyFill="1" applyAlignment="1">
      <alignment horizontal="center"/>
    </xf>
    <xf numFmtId="0" fontId="0" fillId="0" borderId="1" xfId="0" applyBorder="1" applyAlignment="1">
      <alignment horizontal="center"/>
    </xf>
    <xf numFmtId="0" fontId="0" fillId="0" borderId="3" xfId="0" applyBorder="1" applyAlignment="1">
      <alignment horizontal="center"/>
    </xf>
    <xf numFmtId="0" fontId="2" fillId="3" borderId="5" xfId="0" applyFont="1" applyFill="1" applyBorder="1" applyAlignment="1">
      <alignment horizontal="center"/>
    </xf>
    <xf numFmtId="0" fontId="2" fillId="3" borderId="6" xfId="0" applyFont="1" applyFill="1" applyBorder="1"/>
    <xf numFmtId="0" fontId="2" fillId="3" borderId="5" xfId="0" applyFont="1" applyFill="1" applyBorder="1"/>
    <xf numFmtId="0" fontId="1" fillId="4" borderId="0" xfId="0" applyFont="1" applyFill="1" applyAlignment="1">
      <alignment wrapText="1"/>
    </xf>
    <xf numFmtId="0" fontId="0" fillId="4" borderId="0" xfId="0" applyFill="1"/>
    <xf numFmtId="14" fontId="0" fillId="0" borderId="0" xfId="0" applyNumberFormat="1" applyAlignment="1">
      <alignment horizontal="center"/>
    </xf>
    <xf numFmtId="0" fontId="3" fillId="3" borderId="10" xfId="0" applyFont="1" applyFill="1" applyBorder="1"/>
    <xf numFmtId="14" fontId="0" fillId="2" borderId="10" xfId="0" applyNumberFormat="1" applyFill="1" applyBorder="1" applyAlignment="1">
      <alignment horizontal="center"/>
    </xf>
    <xf numFmtId="0" fontId="0" fillId="0" borderId="0" xfId="0" applyAlignment="1">
      <alignment vertical="center" wrapText="1"/>
    </xf>
    <xf numFmtId="0" fontId="3" fillId="3" borderId="10" xfId="0" applyFont="1" applyFill="1" applyBorder="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0" fillId="2" borderId="0" xfId="0" applyFill="1" applyAlignment="1">
      <alignment horizontal="center" vertical="center" wrapText="1"/>
    </xf>
    <xf numFmtId="0" fontId="0" fillId="2" borderId="0" xfId="0" applyFill="1" applyAlignment="1">
      <alignment vertical="center" wrapText="1"/>
    </xf>
    <xf numFmtId="0" fontId="0" fillId="4" borderId="0" xfId="0" applyFill="1" applyAlignment="1">
      <alignment vertical="center" wrapText="1"/>
    </xf>
    <xf numFmtId="0" fontId="0" fillId="0" borderId="0" xfId="0" applyAlignment="1">
      <alignment horizontal="center" vertical="center" wrapText="1"/>
    </xf>
    <xf numFmtId="0" fontId="5" fillId="0" borderId="0" xfId="0" applyFont="1"/>
    <xf numFmtId="0" fontId="0" fillId="2" borderId="2" xfId="0" applyFill="1" applyBorder="1" applyProtection="1">
      <protection locked="0"/>
    </xf>
    <xf numFmtId="0" fontId="0" fillId="2" borderId="1" xfId="0" applyFill="1" applyBorder="1" applyProtection="1">
      <protection locked="0"/>
    </xf>
    <xf numFmtId="0" fontId="0" fillId="2" borderId="7" xfId="0" applyFill="1" applyBorder="1" applyProtection="1">
      <protection locked="0"/>
    </xf>
    <xf numFmtId="0" fontId="0" fillId="2" borderId="8" xfId="0" applyFill="1" applyBorder="1" applyProtection="1">
      <protection locked="0"/>
    </xf>
    <xf numFmtId="0" fontId="0" fillId="2" borderId="4" xfId="0" applyFill="1" applyBorder="1" applyProtection="1">
      <protection locked="0"/>
    </xf>
    <xf numFmtId="0" fontId="0" fillId="2" borderId="3" xfId="0" applyFill="1" applyBorder="1" applyProtection="1">
      <protection locked="0"/>
    </xf>
    <xf numFmtId="0" fontId="0" fillId="2" borderId="9" xfId="0" applyFill="1" applyBorder="1" applyProtection="1">
      <protection locked="0"/>
    </xf>
    <xf numFmtId="0" fontId="0" fillId="0" borderId="10" xfId="0" applyBorder="1" applyAlignment="1" applyProtection="1">
      <alignment vertical="center" wrapText="1"/>
      <protection locked="0"/>
    </xf>
    <xf numFmtId="0" fontId="0" fillId="0" borderId="0" xfId="0" applyProtection="1">
      <protection locked="0"/>
    </xf>
    <xf numFmtId="0" fontId="1" fillId="0" borderId="0" xfId="0" applyFont="1" applyAlignment="1" applyProtection="1">
      <alignment wrapText="1"/>
      <protection locked="0"/>
    </xf>
    <xf numFmtId="14" fontId="0" fillId="5" borderId="10" xfId="0" applyNumberFormat="1" applyFill="1" applyBorder="1" applyAlignment="1" applyProtection="1">
      <alignment horizontal="center"/>
      <protection locked="0"/>
    </xf>
    <xf numFmtId="0" fontId="0" fillId="2" borderId="0" xfId="0" applyFill="1" applyProtection="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58210</xdr:colOff>
      <xdr:row>0</xdr:row>
      <xdr:rowOff>72390</xdr:rowOff>
    </xdr:from>
    <xdr:to>
      <xdr:col>3</xdr:col>
      <xdr:colOff>387149</xdr:colOff>
      <xdr:row>3</xdr:row>
      <xdr:rowOff>172634</xdr:rowOff>
    </xdr:to>
    <xdr:pic>
      <xdr:nvPicPr>
        <xdr:cNvPr id="3" name="Picture 2" descr="NumbrLabs Logo">
          <a:extLst>
            <a:ext uri="{FF2B5EF4-FFF2-40B4-BE49-F238E27FC236}">
              <a16:creationId xmlns:a16="http://schemas.microsoft.com/office/drawing/2014/main" id="{B6453EEE-5711-0D80-38DB-51324A8815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210" y="72390"/>
          <a:ext cx="2170439" cy="555327"/>
        </a:xfrm>
        <a:prstGeom prst="rect">
          <a:avLst/>
        </a:prstGeom>
      </xdr:spPr>
    </xdr:pic>
    <xdr:clientData/>
  </xdr:twoCellAnchor>
  <xdr:twoCellAnchor editAs="oneCell">
    <xdr:from>
      <xdr:col>14</xdr:col>
      <xdr:colOff>599622</xdr:colOff>
      <xdr:row>0</xdr:row>
      <xdr:rowOff>0</xdr:rowOff>
    </xdr:from>
    <xdr:to>
      <xdr:col>22</xdr:col>
      <xdr:colOff>46141</xdr:colOff>
      <xdr:row>26</xdr:row>
      <xdr:rowOff>12878</xdr:rowOff>
    </xdr:to>
    <xdr:pic>
      <xdr:nvPicPr>
        <xdr:cNvPr id="8" name="Picture 7">
          <a:extLst>
            <a:ext uri="{FF2B5EF4-FFF2-40B4-BE49-F238E27FC236}">
              <a16:creationId xmlns:a16="http://schemas.microsoft.com/office/drawing/2014/main" id="{69B86851-04D0-628F-C688-1324E9AD3DF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duotone>
            <a:schemeClr val="bg2">
              <a:shade val="45000"/>
              <a:satMod val="135000"/>
            </a:schemeClr>
            <a:prstClr val="white"/>
          </a:duotone>
          <a:extLst>
            <a:ext uri="{28A0092B-C50C-407E-A947-70E740481C1C}">
              <a14:useLocalDpi xmlns:a14="http://schemas.microsoft.com/office/drawing/2010/main" val="0"/>
            </a:ext>
          </a:extLst>
        </a:blip>
        <a:stretch>
          <a:fillRect/>
        </a:stretch>
      </xdr:blipFill>
      <xdr:spPr>
        <a:xfrm>
          <a:off x="9193289" y="0"/>
          <a:ext cx="4357185" cy="4849461"/>
        </a:xfrm>
        <a:prstGeom prst="rect">
          <a:avLst/>
        </a:prstGeom>
      </xdr:spPr>
    </xdr:pic>
    <xdr:clientData fPrintsWithSheet="0"/>
  </xdr:twoCellAnchor>
  <xdr:twoCellAnchor>
    <xdr:from>
      <xdr:col>4</xdr:col>
      <xdr:colOff>104774</xdr:colOff>
      <xdr:row>1</xdr:row>
      <xdr:rowOff>123824</xdr:rowOff>
    </xdr:from>
    <xdr:to>
      <xdr:col>9</xdr:col>
      <xdr:colOff>455083</xdr:colOff>
      <xdr:row>29</xdr:row>
      <xdr:rowOff>40105</xdr:rowOff>
    </xdr:to>
    <xdr:sp macro="" textlink="">
      <xdr:nvSpPr>
        <xdr:cNvPr id="6" name="TextBox 5">
          <a:extLst>
            <a:ext uri="{FF2B5EF4-FFF2-40B4-BE49-F238E27FC236}">
              <a16:creationId xmlns:a16="http://schemas.microsoft.com/office/drawing/2014/main" id="{B5074C0D-D1B4-E2FD-1A9E-58CC7E6E6095}"/>
            </a:ext>
          </a:extLst>
        </xdr:cNvPr>
        <xdr:cNvSpPr txBox="1"/>
      </xdr:nvSpPr>
      <xdr:spPr>
        <a:xfrm>
          <a:off x="2560107" y="197907"/>
          <a:ext cx="3419476" cy="5250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T</a:t>
          </a:r>
          <a:r>
            <a:rPr lang="en-GB" sz="1100"/>
            <a:t>his template</a:t>
          </a:r>
          <a:r>
            <a:rPr lang="en-GB" sz="1100" baseline="0"/>
            <a:t> is designed to be a tool you can use to identify and document which legislatiion or regulations impact your business, what they mean in practical terms, who is responsible for them and how you might evidence compliance. </a:t>
          </a:r>
        </a:p>
        <a:p>
          <a:endParaRPr lang="en-GB" sz="1100" baseline="0"/>
        </a:p>
        <a:p>
          <a:r>
            <a:rPr lang="en-GB" sz="1100" baseline="0"/>
            <a:t>Compliance might be a policy in an employee handbook, or a risk assessment form or even including the legislation in the document itself may suffice as evidence that you have considered whether the legislation applies and / or what it means to your business.  </a:t>
          </a:r>
        </a:p>
        <a:p>
          <a:endParaRPr lang="en-GB" sz="1100" baseline="0"/>
        </a:p>
        <a:p>
          <a:r>
            <a:rPr lang="en-GB" sz="1100" baseline="0"/>
            <a:t>The template is organised into the following tabs:</a:t>
          </a:r>
        </a:p>
        <a:p>
          <a:endParaRPr lang="en-GB" sz="1100" baseline="0"/>
        </a:p>
        <a:p>
          <a:r>
            <a:rPr lang="en-GB" sz="1100" baseline="0"/>
            <a:t>1. </a:t>
          </a:r>
          <a:r>
            <a:rPr lang="en-GB" sz="1100" b="1" baseline="0"/>
            <a:t>About</a:t>
          </a:r>
          <a:r>
            <a:rPr lang="en-GB" sz="1100" baseline="0"/>
            <a:t> (this tab, general information and contact</a:t>
          </a:r>
        </a:p>
        <a:p>
          <a:r>
            <a:rPr lang="en-GB" sz="1100" baseline="0"/>
            <a:t>    details for NumbrLabs)</a:t>
          </a:r>
        </a:p>
        <a:p>
          <a:endParaRPr lang="en-GB" sz="400" baseline="0"/>
        </a:p>
        <a:p>
          <a:r>
            <a:rPr lang="en-GB" sz="1100" baseline="0"/>
            <a:t>2. </a:t>
          </a:r>
          <a:r>
            <a:rPr lang="en-GB" sz="1100" b="1" baseline="0"/>
            <a:t>Instructions </a:t>
          </a:r>
          <a:r>
            <a:rPr lang="en-GB" sz="1100" baseline="0"/>
            <a:t>(how to use the template)</a:t>
          </a:r>
        </a:p>
        <a:p>
          <a:endParaRPr lang="en-GB" sz="400" baseline="0"/>
        </a:p>
        <a:p>
          <a:r>
            <a:rPr lang="en-GB" sz="1100" baseline="0"/>
            <a:t>3. </a:t>
          </a:r>
          <a:r>
            <a:rPr lang="en-GB" sz="1100" b="1" baseline="0"/>
            <a:t>Example</a:t>
          </a:r>
          <a:r>
            <a:rPr lang="en-GB" sz="1100" baseline="0"/>
            <a:t> (an example of how the template is</a:t>
          </a:r>
        </a:p>
        <a:p>
          <a:r>
            <a:rPr lang="en-GB" sz="1100" baseline="0"/>
            <a:t>     completed)</a:t>
          </a:r>
        </a:p>
        <a:p>
          <a:endParaRPr lang="en-GB" sz="400" baseline="0"/>
        </a:p>
        <a:p>
          <a:r>
            <a:rPr lang="en-GB" sz="1100" baseline="0"/>
            <a:t>4. </a:t>
          </a:r>
          <a:r>
            <a:rPr lang="en-GB" sz="1100" b="1" baseline="0"/>
            <a:t>Template</a:t>
          </a:r>
          <a:r>
            <a:rPr lang="en-GB" sz="1100" baseline="0"/>
            <a:t> (the template you would use)</a:t>
          </a:r>
        </a:p>
        <a:p>
          <a:endParaRPr lang="en-GB" sz="400" baseline="0"/>
        </a:p>
        <a:p>
          <a:r>
            <a:rPr lang="en-GB" sz="1100" baseline="0"/>
            <a:t>5. </a:t>
          </a:r>
          <a:r>
            <a:rPr lang="en-GB" sz="1100" b="1" baseline="0"/>
            <a:t>Review</a:t>
          </a:r>
          <a:r>
            <a:rPr lang="en-GB" sz="1100" baseline="0"/>
            <a:t> (where you record the review date, the</a:t>
          </a:r>
        </a:p>
        <a:p>
          <a:r>
            <a:rPr lang="en-GB" sz="1100" baseline="0"/>
            <a:t>     reviewer and any outcomes)</a:t>
          </a:r>
        </a:p>
        <a:p>
          <a:endParaRPr lang="en-GB" sz="400" baseline="0"/>
        </a:p>
        <a:p>
          <a:r>
            <a:rPr lang="en-GB" sz="1100" baseline="0"/>
            <a:t>6. </a:t>
          </a:r>
          <a:r>
            <a:rPr lang="en-GB" sz="1100" b="1" baseline="0"/>
            <a:t>Lists</a:t>
          </a:r>
          <a:r>
            <a:rPr lang="en-GB" sz="1100" baseline="0"/>
            <a:t> (these are lookup values used in the template</a:t>
          </a:r>
        </a:p>
        <a:p>
          <a:r>
            <a:rPr lang="en-GB" sz="1100" baseline="0"/>
            <a:t>    such as peoples names or functional area)</a:t>
          </a:r>
        </a:p>
        <a:p>
          <a:endParaRPr lang="en-GB" sz="1100" baseline="0"/>
        </a:p>
        <a:p>
          <a:endParaRPr lang="en-GB" sz="1100"/>
        </a:p>
      </xdr:txBody>
    </xdr:sp>
    <xdr:clientData/>
  </xdr:twoCellAnchor>
  <xdr:twoCellAnchor>
    <xdr:from>
      <xdr:col>10</xdr:col>
      <xdr:colOff>31750</xdr:colOff>
      <xdr:row>1</xdr:row>
      <xdr:rowOff>116416</xdr:rowOff>
    </xdr:from>
    <xdr:to>
      <xdr:col>15</xdr:col>
      <xdr:colOff>382059</xdr:colOff>
      <xdr:row>29</xdr:row>
      <xdr:rowOff>32697</xdr:rowOff>
    </xdr:to>
    <xdr:sp macro="" textlink="">
      <xdr:nvSpPr>
        <xdr:cNvPr id="2" name="TextBox 1">
          <a:extLst>
            <a:ext uri="{FF2B5EF4-FFF2-40B4-BE49-F238E27FC236}">
              <a16:creationId xmlns:a16="http://schemas.microsoft.com/office/drawing/2014/main" id="{BB93157B-53A4-41FD-B319-8595D50E3B5B}"/>
            </a:ext>
          </a:extLst>
        </xdr:cNvPr>
        <xdr:cNvSpPr txBox="1"/>
      </xdr:nvSpPr>
      <xdr:spPr>
        <a:xfrm>
          <a:off x="6170083" y="190499"/>
          <a:ext cx="3419476" cy="5250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aseline="0">
              <a:solidFill>
                <a:schemeClr val="dk1"/>
              </a:solidFill>
              <a:effectLst/>
              <a:latin typeface="+mn-lt"/>
              <a:ea typeface="+mn-ea"/>
              <a:cs typeface="+mn-cs"/>
            </a:rPr>
            <a:t>NumbrLabs provide a smarter way to manage your financial operations and bookkeeping combining technology and commercially minded managed services and analysis. </a:t>
          </a:r>
        </a:p>
        <a:p>
          <a:endParaRPr lang="en-GB">
            <a:effectLst/>
          </a:endParaRPr>
        </a:p>
        <a:p>
          <a:r>
            <a:rPr lang="en-GB" sz="1100">
              <a:solidFill>
                <a:schemeClr val="dk1"/>
              </a:solidFill>
              <a:effectLst/>
              <a:latin typeface="+mn-lt"/>
              <a:ea typeface="+mn-ea"/>
              <a:cs typeface="+mn-cs"/>
            </a:rPr>
            <a:t>This template is provided for guidance only and does not constitute legal, regulatory, tax or employment advice. Users should obtain professional advice where appropriate.</a:t>
          </a:r>
        </a:p>
        <a:p>
          <a:endParaRPr lang="en-GB">
            <a:effectLst/>
          </a:endParaRPr>
        </a:p>
        <a:p>
          <a:r>
            <a:rPr lang="en-GB" sz="1100">
              <a:solidFill>
                <a:schemeClr val="dk1"/>
              </a:solidFill>
              <a:effectLst/>
              <a:latin typeface="+mn-lt"/>
              <a:ea typeface="+mn-ea"/>
              <a:cs typeface="+mn-cs"/>
            </a:rPr>
            <a:t>Copyright © 2026 NumbrLabs Ltd. All rights reserved. Permission is granted to use and modify this workbook internally within your organisation. Redistribution, resale, or publication without prior written permission from NumbrLabs Ltd is prohibited.</a:t>
          </a:r>
        </a:p>
        <a:p>
          <a:endParaRPr lang="en-GB">
            <a:effectLst/>
          </a:endParaRPr>
        </a:p>
        <a:p>
          <a:r>
            <a:rPr lang="en-GB" sz="1100">
              <a:solidFill>
                <a:schemeClr val="dk1"/>
              </a:solidFill>
              <a:effectLst/>
              <a:latin typeface="+mn-lt"/>
              <a:ea typeface="+mn-ea"/>
              <a:cs typeface="+mn-cs"/>
            </a:rPr>
            <a:t>Version 1.0</a:t>
          </a:r>
          <a:endParaRPr lang="en-GB">
            <a:effectLst/>
          </a:endParaRPr>
        </a:p>
        <a:p>
          <a:r>
            <a:rPr lang="en-GB" sz="1100">
              <a:solidFill>
                <a:schemeClr val="dk1"/>
              </a:solidFill>
              <a:effectLst/>
              <a:latin typeface="+mn-lt"/>
              <a:ea typeface="+mn-ea"/>
              <a:cs typeface="+mn-cs"/>
            </a:rPr>
            <a:t>Last Updated: June 2026</a:t>
          </a:r>
          <a:endParaRPr lang="en-GB">
            <a:effectLst/>
          </a:endParaRPr>
        </a:p>
        <a:p>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389774</xdr:colOff>
      <xdr:row>2</xdr:row>
      <xdr:rowOff>107155</xdr:rowOff>
    </xdr:from>
    <xdr:to>
      <xdr:col>21</xdr:col>
      <xdr:colOff>428624</xdr:colOff>
      <xdr:row>29</xdr:row>
      <xdr:rowOff>112168</xdr:rowOff>
    </xdr:to>
    <xdr:sp macro="" textlink="">
      <xdr:nvSpPr>
        <xdr:cNvPr id="2" name="TextBox 1">
          <a:extLst>
            <a:ext uri="{FF2B5EF4-FFF2-40B4-BE49-F238E27FC236}">
              <a16:creationId xmlns:a16="http://schemas.microsoft.com/office/drawing/2014/main" id="{8F311FDE-70BB-4889-755C-012443E49DD4}"/>
            </a:ext>
          </a:extLst>
        </xdr:cNvPr>
        <xdr:cNvSpPr txBox="1"/>
      </xdr:nvSpPr>
      <xdr:spPr>
        <a:xfrm>
          <a:off x="8545555" y="535780"/>
          <a:ext cx="4289382" cy="51485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a:t>REVIEW: </a:t>
          </a:r>
        </a:p>
        <a:p>
          <a:endParaRPr lang="en-GB"/>
        </a:p>
        <a:p>
          <a:r>
            <a:rPr lang="en-GB"/>
            <a:t>For most organisations, an annual review is sufficient and aligns with the expectations of ISO 9001, ISO 14001 and ISO 45001</a:t>
          </a:r>
        </a:p>
        <a:p>
          <a:endParaRPr lang="en-GB"/>
        </a:p>
        <a:p>
          <a:r>
            <a:rPr lang="en-GB"/>
            <a:t>The review is really confirming:</a:t>
          </a:r>
        </a:p>
        <a:p>
          <a:endParaRPr lang="en-GB"/>
        </a:p>
        <a:p>
          <a:r>
            <a:rPr lang="en-GB"/>
            <a:t>- Is the legislation still current? </a:t>
          </a:r>
        </a:p>
        <a:p>
          <a:r>
            <a:rPr lang="en-GB"/>
            <a:t>- Does it still apply? </a:t>
          </a:r>
        </a:p>
        <a:p>
          <a:r>
            <a:rPr lang="en-GB"/>
            <a:t>- Have responsibilities changed? </a:t>
          </a:r>
        </a:p>
        <a:p>
          <a:r>
            <a:rPr lang="en-GB"/>
            <a:t>- Are there new laws that should be added? </a:t>
          </a:r>
        </a:p>
        <a:p>
          <a:r>
            <a:rPr lang="en-GB"/>
            <a:t>- Has the business changed in a way that creates new obligations? </a:t>
          </a:r>
        </a:p>
        <a:p>
          <a:endParaRPr lang="en-GB"/>
        </a:p>
        <a:p>
          <a:r>
            <a:rPr lang="en-GB"/>
            <a:t>The register itself would normally be updated whenever:</a:t>
          </a:r>
        </a:p>
        <a:p>
          <a:endParaRPr lang="en-GB"/>
        </a:p>
        <a:p>
          <a:r>
            <a:rPr lang="en-GB"/>
            <a:t>- New legislation is enacted. </a:t>
          </a:r>
        </a:p>
        <a:p>
          <a:r>
            <a:rPr lang="en-GB"/>
            <a:t>- Existing legislation changes. </a:t>
          </a:r>
        </a:p>
        <a:p>
          <a:r>
            <a:rPr lang="en-GB"/>
            <a:t>- The business enters a new market. </a:t>
          </a:r>
        </a:p>
        <a:p>
          <a:r>
            <a:rPr lang="en-GB"/>
            <a:t>- New products/services are introduced. </a:t>
          </a:r>
        </a:p>
        <a:p>
          <a:r>
            <a:rPr lang="en-GB"/>
            <a:t>- New premises are acquired. </a:t>
          </a:r>
        </a:p>
        <a:p>
          <a:r>
            <a:rPr lang="en-GB"/>
            <a:t>- An auditor identifies a gap.</a:t>
          </a:r>
        </a:p>
        <a:p>
          <a:endParaRPr lang="en-GB"/>
        </a:p>
        <a:p>
          <a:r>
            <a:rPr lang="en-GB"/>
            <a:t>Updates to UK legislation can be viewed at Legislation.gov.uk</a:t>
          </a:r>
          <a:r>
            <a:rPr lang="en-GB" baseline="0"/>
            <a:t> but y</a:t>
          </a:r>
          <a:r>
            <a:rPr lang="en-GB"/>
            <a:t>ou could also subscribe to a legal service</a:t>
          </a:r>
          <a:r>
            <a:rPr lang="en-GB" baseline="0"/>
            <a:t> to keep up to date with changes, such as the free newletter from  thecompliancepeople.co.uk. </a:t>
          </a:r>
        </a:p>
        <a:p>
          <a:endParaRPr lang="en-GB" baseline="0"/>
        </a:p>
        <a:p>
          <a:r>
            <a:rPr lang="en-GB" baseline="0"/>
            <a:t>NumbrLabs has no affiliation with either organisation. </a:t>
          </a:r>
          <a:r>
            <a:rPr lang="en-GB"/>
            <a:t>This template is provided for guidance only and does not constitute legal, regulatory, tax or employment advice.</a:t>
          </a:r>
        </a:p>
        <a:p>
          <a:endParaRPr lang="en-GB" sz="1100"/>
        </a:p>
      </xdr:txBody>
    </xdr:sp>
    <xdr:clientData/>
  </xdr:twoCellAnchor>
  <xdr:twoCellAnchor>
    <xdr:from>
      <xdr:col>0</xdr:col>
      <xdr:colOff>238123</xdr:colOff>
      <xdr:row>2</xdr:row>
      <xdr:rowOff>76200</xdr:rowOff>
    </xdr:from>
    <xdr:to>
      <xdr:col>7</xdr:col>
      <xdr:colOff>381000</xdr:colOff>
      <xdr:row>29</xdr:row>
      <xdr:rowOff>90236</xdr:rowOff>
    </xdr:to>
    <xdr:sp macro="" textlink="">
      <xdr:nvSpPr>
        <xdr:cNvPr id="3" name="TextBox 2">
          <a:extLst>
            <a:ext uri="{FF2B5EF4-FFF2-40B4-BE49-F238E27FC236}">
              <a16:creationId xmlns:a16="http://schemas.microsoft.com/office/drawing/2014/main" id="{5625891F-3DA2-F98D-4917-32D52A67CB9E}"/>
            </a:ext>
          </a:extLst>
        </xdr:cNvPr>
        <xdr:cNvSpPr txBox="1"/>
      </xdr:nvSpPr>
      <xdr:spPr>
        <a:xfrm>
          <a:off x="238123" y="504825"/>
          <a:ext cx="4048127" cy="51575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GENERAL: </a:t>
          </a:r>
        </a:p>
        <a:p>
          <a:endParaRPr lang="en-GB" sz="1100"/>
        </a:p>
        <a:p>
          <a:r>
            <a:rPr lang="en-GB" sz="1100"/>
            <a:t>This tool includes a template register and a review register in separate tabs. The review register </a:t>
          </a:r>
          <a:r>
            <a:rPr lang="en-GB" sz="1100" baseline="0"/>
            <a:t>is designed to record when reviews of legislation occur in the business, who reviews them, when they review them and what the outcome is. </a:t>
          </a:r>
        </a:p>
        <a:p>
          <a:endParaRPr lang="en-GB" sz="1100" baseline="0"/>
        </a:p>
        <a:p>
          <a:r>
            <a:rPr lang="en-GB"/>
            <a:t>The template register is designed to record legislation that applies to the business. It can also be used to document legislation that has been reviewed and determined not to be applicable</a:t>
          </a:r>
          <a:r>
            <a:rPr lang="en-GB" sz="1100" baseline="0"/>
            <a:t>. </a:t>
          </a:r>
        </a:p>
        <a:p>
          <a:endParaRPr lang="en-GB" sz="1100" baseline="0"/>
        </a:p>
        <a:p>
          <a:r>
            <a:rPr lang="en-GB"/>
            <a:t>Legislation can vary significantly depending on the nature, location and activities of the business, so there is no</a:t>
          </a:r>
          <a:r>
            <a:rPr lang="en-GB" baseline="0"/>
            <a:t> definitive list</a:t>
          </a:r>
          <a:r>
            <a:rPr lang="en-GB" sz="1100" baseline="0"/>
            <a:t>. However, we have included in the template </a:t>
          </a:r>
          <a:r>
            <a:rPr lang="en-GB"/>
            <a:t>a starter list of commonly applicable UK legislation. This list is provided as a guide only and may not be complete or applicable to your business. Users should review applicability and add or remove legislation as required.</a:t>
          </a:r>
        </a:p>
        <a:p>
          <a:endParaRPr lang="en-GB" sz="1100"/>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When completing the template please note separate compliance obligations can arise</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from the same legislation. This is illustrated in the Example tab. </a:t>
          </a:r>
          <a:endParaRPr lang="en-GB">
            <a:effectLst/>
          </a:endParaRPr>
        </a:p>
        <a:p>
          <a:endParaRPr lang="en-GB" sz="1100"/>
        </a:p>
      </xdr:txBody>
    </xdr:sp>
    <xdr:clientData/>
  </xdr:twoCellAnchor>
  <xdr:twoCellAnchor>
    <xdr:from>
      <xdr:col>7</xdr:col>
      <xdr:colOff>466726</xdr:colOff>
      <xdr:row>2</xdr:row>
      <xdr:rowOff>85725</xdr:rowOff>
    </xdr:from>
    <xdr:to>
      <xdr:col>14</xdr:col>
      <xdr:colOff>321469</xdr:colOff>
      <xdr:row>29</xdr:row>
      <xdr:rowOff>100265</xdr:rowOff>
    </xdr:to>
    <xdr:sp macro="" textlink="">
      <xdr:nvSpPr>
        <xdr:cNvPr id="4" name="TextBox 3">
          <a:extLst>
            <a:ext uri="{FF2B5EF4-FFF2-40B4-BE49-F238E27FC236}">
              <a16:creationId xmlns:a16="http://schemas.microsoft.com/office/drawing/2014/main" id="{C4D66F2F-AD71-4417-BC25-CC5596EF52D8}"/>
            </a:ext>
          </a:extLst>
        </xdr:cNvPr>
        <xdr:cNvSpPr txBox="1"/>
      </xdr:nvSpPr>
      <xdr:spPr>
        <a:xfrm>
          <a:off x="4371976" y="514350"/>
          <a:ext cx="4105274" cy="5158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TEMPLATE:</a:t>
          </a:r>
        </a:p>
        <a:p>
          <a:endParaRPr lang="en-GB" sz="1100"/>
        </a:p>
        <a:p>
          <a:r>
            <a:rPr lang="en-GB" sz="1100"/>
            <a:t>The template contains</a:t>
          </a:r>
          <a:r>
            <a:rPr lang="en-GB" sz="1100" baseline="0"/>
            <a:t> 6 columns. </a:t>
          </a:r>
        </a:p>
        <a:p>
          <a:endParaRPr lang="en-GB" sz="1100" baseline="0"/>
        </a:p>
        <a:p>
          <a:r>
            <a:rPr lang="en-GB" sz="1100" baseline="0"/>
            <a:t>1.  # (list numbering)</a:t>
          </a:r>
        </a:p>
        <a:p>
          <a:r>
            <a:rPr lang="en-GB" sz="1100" baseline="0"/>
            <a:t>2.  ACT or Legislation</a:t>
          </a:r>
        </a:p>
        <a:p>
          <a:r>
            <a:rPr lang="en-GB" sz="1100" baseline="0"/>
            <a:t>3.  Area</a:t>
          </a:r>
        </a:p>
        <a:p>
          <a:r>
            <a:rPr lang="en-GB" sz="1100" baseline="0"/>
            <a:t>4.  Details</a:t>
          </a:r>
        </a:p>
        <a:p>
          <a:r>
            <a:rPr lang="en-GB" sz="1100" baseline="0"/>
            <a:t>5.  Responsible Role</a:t>
          </a:r>
        </a:p>
        <a:p>
          <a:r>
            <a:rPr lang="en-GB" sz="1100" baseline="0"/>
            <a:t>6.  How to evidence adherence</a:t>
          </a:r>
        </a:p>
        <a:p>
          <a:endParaRPr lang="en-GB" sz="1100" baseline="0"/>
        </a:p>
        <a:p>
          <a:r>
            <a:rPr lang="en-GB" sz="1100" baseline="0"/>
            <a:t>Columns 1 and 5 are populated automatically (up to row 200). Column 3 is a drop down selection based on the areas defined in the Lists tab (which can be updated separately).</a:t>
          </a:r>
        </a:p>
        <a:p>
          <a:endParaRPr lang="en-GB" sz="1100" baseline="0"/>
        </a:p>
        <a:p>
          <a:r>
            <a:rPr lang="en-GB"/>
            <a:t>In Column 2, enter the applicable Act or legislation</a:t>
          </a:r>
          <a:r>
            <a:rPr lang="en-GB" sz="1100" baseline="0"/>
            <a:t>. In column 3, select the Area from the drop down list i.e. Health &amp; Safety. </a:t>
          </a:r>
          <a:r>
            <a:rPr lang="en-GB"/>
            <a:t>In Column 4, describe the practical requirements of the legislation as they apply to your business</a:t>
          </a:r>
          <a:r>
            <a:rPr lang="en-GB" sz="1100" baseline="0"/>
            <a:t> (see the example tab for a reference point). Column 5 is populated automatically based on the selected Area. </a:t>
          </a:r>
          <a:r>
            <a:rPr lang="en-GB"/>
            <a:t>In Column 6, record how compliance is evidenced within the organisation</a:t>
          </a:r>
          <a:r>
            <a:rPr lang="en-GB" sz="1100" baseline="0"/>
            <a:t>, for example, this could be a policy document in the employee handbook. </a:t>
          </a:r>
        </a:p>
        <a:p>
          <a:endParaRPr lang="en-GB" sz="1100" baseline="0"/>
        </a:p>
        <a:p>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xdr:colOff>
      <xdr:row>4</xdr:row>
      <xdr:rowOff>0</xdr:rowOff>
    </xdr:from>
    <xdr:to>
      <xdr:col>7</xdr:col>
      <xdr:colOff>3017921</xdr:colOff>
      <xdr:row>24</xdr:row>
      <xdr:rowOff>0</xdr:rowOff>
    </xdr:to>
    <xdr:sp macro="" textlink="">
      <xdr:nvSpPr>
        <xdr:cNvPr id="2" name="TextBox 1">
          <a:extLst>
            <a:ext uri="{FF2B5EF4-FFF2-40B4-BE49-F238E27FC236}">
              <a16:creationId xmlns:a16="http://schemas.microsoft.com/office/drawing/2014/main" id="{47B4BBB9-7932-0CD8-E1AA-38B845000404}"/>
            </a:ext>
          </a:extLst>
        </xdr:cNvPr>
        <xdr:cNvSpPr txBox="1"/>
      </xdr:nvSpPr>
      <xdr:spPr>
        <a:xfrm>
          <a:off x="9424738" y="721895"/>
          <a:ext cx="3017920" cy="381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Use this sheet to record review dates. </a:t>
          </a:r>
        </a:p>
        <a:p>
          <a:endParaRPr lang="en-GB" sz="1100"/>
        </a:p>
        <a:p>
          <a:r>
            <a:rPr lang="en-GB" sz="1100"/>
            <a:t>For</a:t>
          </a:r>
          <a:r>
            <a:rPr lang="en-GB" sz="1100" baseline="0"/>
            <a:t> your first review replace the date in the yellow box. This will then update the list of dates the reviews should occur by for succeeding years. </a:t>
          </a:r>
        </a:p>
        <a:p>
          <a:endParaRPr lang="en-GB" sz="1100" baseline="0"/>
        </a:p>
        <a:p>
          <a:r>
            <a:rPr lang="en-GB" sz="1100" baseline="0"/>
            <a:t>Lookup values have not been used to retain historic integrity. Lookup lists are dynamic and so any changes to the organisation would replace the details of historic reviewers.</a:t>
          </a:r>
          <a:endParaRPr lang="en-GB"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9526</xdr:colOff>
      <xdr:row>0</xdr:row>
      <xdr:rowOff>180976</xdr:rowOff>
    </xdr:from>
    <xdr:to>
      <xdr:col>5</xdr:col>
      <xdr:colOff>9526</xdr:colOff>
      <xdr:row>18</xdr:row>
      <xdr:rowOff>179918</xdr:rowOff>
    </xdr:to>
    <xdr:sp macro="" textlink="">
      <xdr:nvSpPr>
        <xdr:cNvPr id="2" name="TextBox 1">
          <a:extLst>
            <a:ext uri="{FF2B5EF4-FFF2-40B4-BE49-F238E27FC236}">
              <a16:creationId xmlns:a16="http://schemas.microsoft.com/office/drawing/2014/main" id="{1F2DA609-4884-19DA-3BA2-BA8BE585FA46}"/>
            </a:ext>
          </a:extLst>
        </xdr:cNvPr>
        <xdr:cNvSpPr txBox="1"/>
      </xdr:nvSpPr>
      <xdr:spPr>
        <a:xfrm>
          <a:off x="7153276" y="180976"/>
          <a:ext cx="4191000" cy="34279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a:t>The </a:t>
          </a:r>
          <a:r>
            <a:rPr lang="en-GB" b="1"/>
            <a:t>Areas</a:t>
          </a:r>
          <a:r>
            <a:rPr lang="en-GB"/>
            <a:t> list is used in the template to populate the dropdown menu.</a:t>
          </a:r>
        </a:p>
        <a:p>
          <a:endParaRPr lang="en-GB"/>
        </a:p>
        <a:p>
          <a:r>
            <a:rPr lang="en-GB" b="1"/>
            <a:t>Areas</a:t>
          </a:r>
          <a:r>
            <a:rPr lang="en-GB"/>
            <a:t> are intended to align with broad areas of legislation and regulation. You may rename existing entries or add new areas (up to 18) without affecting the template functionality.</a:t>
          </a:r>
        </a:p>
        <a:p>
          <a:endParaRPr lang="en-GB"/>
        </a:p>
        <a:p>
          <a:r>
            <a:rPr lang="en-GB" b="1"/>
            <a:t>Responsible</a:t>
          </a:r>
          <a:r>
            <a:rPr lang="en-GB" b="1" baseline="0"/>
            <a:t> Role</a:t>
          </a:r>
          <a:r>
            <a:rPr lang="en-GB"/>
            <a:t> is used to assign ownership of compliance activities. In most cases, responsibility should be assigned to a role rather than an individual to support continuity and succession planning. However, an individual's name can also be entered if preferred. </a:t>
          </a:r>
        </a:p>
        <a:p>
          <a:endParaRPr lang="en-GB"/>
        </a:p>
        <a:p>
          <a:r>
            <a:rPr lang="en-GB"/>
            <a:t>You may also prefix a role with "Acting" where an individual is temporarily or otherwise fulfilling a function in addition to their primary role. For example, a Director may also act as the Acting HR Manager and Acting IT Manager.</a:t>
          </a:r>
        </a:p>
        <a:p>
          <a:endParaRPr lang="en-GB"/>
        </a:p>
        <a:p>
          <a:r>
            <a:rPr lang="en-GB"/>
            <a:t>The </a:t>
          </a:r>
          <a:r>
            <a:rPr lang="en-GB" b="1"/>
            <a:t>Responsible</a:t>
          </a:r>
          <a:r>
            <a:rPr lang="en-GB" b="1" baseline="0"/>
            <a:t> Role</a:t>
          </a:r>
          <a:r>
            <a:rPr lang="en-GB"/>
            <a:t> field within the legal register is automatically populated based on the Area selected. To update these assignments, simply amend the entries in this table.</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hello@numbrlabs.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2CA5F-EC71-4FAF-8697-A6EB66B481BC}">
  <sheetPr>
    <tabColor rgb="FFC00000"/>
  </sheetPr>
  <dimension ref="B1:B14"/>
  <sheetViews>
    <sheetView showGridLines="0" tabSelected="1" zoomScale="90" zoomScaleNormal="90" workbookViewId="0">
      <selection activeCell="D33" sqref="D33"/>
    </sheetView>
  </sheetViews>
  <sheetFormatPr defaultRowHeight="15" x14ac:dyDescent="0.25"/>
  <sheetData>
    <row r="1" spans="2:2" ht="6" customHeight="1" x14ac:dyDescent="0.25"/>
    <row r="5" spans="2:2" x14ac:dyDescent="0.25">
      <c r="B5" t="s">
        <v>25</v>
      </c>
    </row>
    <row r="6" spans="2:2" x14ac:dyDescent="0.25">
      <c r="B6" t="s">
        <v>26</v>
      </c>
    </row>
    <row r="7" spans="2:2" x14ac:dyDescent="0.25">
      <c r="B7" t="s">
        <v>27</v>
      </c>
    </row>
    <row r="8" spans="2:2" x14ac:dyDescent="0.25">
      <c r="B8" t="s">
        <v>28</v>
      </c>
    </row>
    <row r="9" spans="2:2" x14ac:dyDescent="0.25">
      <c r="B9" t="s">
        <v>29</v>
      </c>
    </row>
    <row r="11" spans="2:2" x14ac:dyDescent="0.25">
      <c r="B11" s="4" t="s">
        <v>30</v>
      </c>
    </row>
    <row r="13" spans="2:2" x14ac:dyDescent="0.25">
      <c r="B13" t="s">
        <v>31</v>
      </c>
    </row>
    <row r="14" spans="2:2" x14ac:dyDescent="0.25">
      <c r="B14" s="5" t="s">
        <v>32</v>
      </c>
    </row>
  </sheetData>
  <sheetProtection algorithmName="SHA-512" hashValue="gBTSf/Q+uqzo/eiSi4xvTa7W79lFvIczfYBQLI3/hbK5bzL8yl7O3cTjxRXTCBQOj5u9IkfspGM9mjuRSQE0SQ==" saltValue="DXiTxsZ786bJ8bxoe7uCbQ==" spinCount="100000" sheet="1" objects="1" scenarios="1" selectLockedCells="1"/>
  <hyperlinks>
    <hyperlink ref="B14" r:id="rId1" xr:uid="{D92B433A-2BD0-4CFC-8EFF-81B15E180AE1}"/>
  </hyperlinks>
  <pageMargins left="0.70866141732283472" right="0.70866141732283472" top="0.74803149606299213" bottom="0.74803149606299213" header="0.31496062992125984" footer="0.31496062992125984"/>
  <pageSetup paperSize="9" orientation="landscape" horizontalDpi="0" verticalDpi="0" r:id="rId2"/>
  <headerFooter>
    <oddFooter>&amp;LPrinted: &amp;D : &amp;T&amp;RNumbrLabs Legal Register Template v1.0</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58B18-415A-45A1-8D80-4D23E1BDE17E}">
  <sheetPr>
    <pageSetUpPr fitToPage="1"/>
  </sheetPr>
  <dimension ref="B1:B2"/>
  <sheetViews>
    <sheetView showGridLines="0" zoomScale="80" zoomScaleNormal="80" workbookViewId="0">
      <selection activeCell="X4" sqref="X4"/>
    </sheetView>
  </sheetViews>
  <sheetFormatPr defaultRowHeight="15" x14ac:dyDescent="0.25"/>
  <cols>
    <col min="1" max="1" width="4" customWidth="1"/>
  </cols>
  <sheetData>
    <row r="1" spans="2:2" ht="4.5" customHeight="1" x14ac:dyDescent="0.25"/>
    <row r="2" spans="2:2" ht="18.75" x14ac:dyDescent="0.3">
      <c r="B2" s="27" t="s">
        <v>105</v>
      </c>
    </row>
  </sheetData>
  <sheetProtection algorithmName="SHA-512" hashValue="zwJxBv5HHhHS0r1+0eYbqz7wK5K2LZfUZ8caov4szkPX+YdJQoqx5lnd+Vg5bZctJ0ux3uUT2SR5mN9Fnk0qQg==" saltValue="cwG4J+OrmcC1SQH6dW5grw==" spinCount="100000" sheet="1" objects="1" scenarios="1" selectLockedCells="1"/>
  <pageMargins left="0.23622047244094491" right="0.23622047244094491" top="0.74803149606299213" bottom="0.74803149606299213" header="0.31496062992125984" footer="0.31496062992125984"/>
  <pageSetup paperSize="9" scale="73" orientation="landscape" horizontalDpi="0" verticalDpi="0" r:id="rId1"/>
  <headerFooter>
    <oddHeader>&amp;LLegal Register</oddHeader>
    <oddFooter>&amp;LPrinted: &amp;D : &amp;T&amp;RNumbrLabs Legal Register Template v1.0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16609-87F1-48BE-9B3E-E9EC5DDBB279}">
  <sheetPr>
    <pageSetUpPr fitToPage="1"/>
  </sheetPr>
  <dimension ref="A1:F5"/>
  <sheetViews>
    <sheetView zoomScale="85" zoomScaleNormal="85" workbookViewId="0">
      <pane ySplit="1" topLeftCell="A2" activePane="bottomLeft" state="frozen"/>
      <selection pane="bottomLeft" activeCell="B1" sqref="B1"/>
    </sheetView>
  </sheetViews>
  <sheetFormatPr defaultRowHeight="15" x14ac:dyDescent="0.25"/>
  <cols>
    <col min="1" max="1" width="6.42578125" style="26" customWidth="1"/>
    <col min="2" max="2" width="45" style="19" customWidth="1"/>
    <col min="3" max="3" width="23.140625" style="19" customWidth="1"/>
    <col min="4" max="4" width="66.42578125" style="19" customWidth="1"/>
    <col min="5" max="5" width="19.140625" style="19" customWidth="1"/>
    <col min="6" max="6" width="49.42578125" style="19" customWidth="1"/>
    <col min="7" max="33" width="8.42578125" style="19" customWidth="1"/>
    <col min="34" max="16384" width="9.140625" style="19"/>
  </cols>
  <sheetData>
    <row r="1" spans="1:6" s="22" customFormat="1" ht="14.25" customHeight="1" x14ac:dyDescent="0.25">
      <c r="A1" s="21" t="s">
        <v>8</v>
      </c>
      <c r="B1" s="22" t="s">
        <v>0</v>
      </c>
      <c r="C1" s="22" t="s">
        <v>2</v>
      </c>
      <c r="D1" s="22" t="s">
        <v>3</v>
      </c>
      <c r="E1" s="22" t="s">
        <v>95</v>
      </c>
      <c r="F1" s="22" t="s">
        <v>15</v>
      </c>
    </row>
    <row r="2" spans="1:6" ht="30" x14ac:dyDescent="0.25">
      <c r="A2" s="23">
        <v>1</v>
      </c>
      <c r="B2" s="19" t="s">
        <v>1</v>
      </c>
      <c r="C2" s="24" t="s">
        <v>24</v>
      </c>
      <c r="D2" s="19" t="s">
        <v>97</v>
      </c>
      <c r="E2" s="25" t="str">
        <f>IF(ISNA(VLOOKUP(C2,Lists!B:C,2,FALSE))=TRUE,"",VLOOKUP(C2,Lists!B:C,2,FALSE))</f>
        <v>H&amp;S Manager</v>
      </c>
      <c r="F2" s="19" t="s">
        <v>100</v>
      </c>
    </row>
    <row r="3" spans="1:6" ht="30" x14ac:dyDescent="0.25">
      <c r="A3" s="23">
        <f>IF(ISBLANK(B2)=TRUE,"",A2+1)</f>
        <v>2</v>
      </c>
      <c r="B3" s="19" t="s">
        <v>1</v>
      </c>
      <c r="C3" s="24" t="s">
        <v>24</v>
      </c>
      <c r="D3" s="19" t="s">
        <v>104</v>
      </c>
      <c r="E3" s="25" t="str">
        <f>IF(ISNA(VLOOKUP(C3,Lists!B:C,2,FALSE))=TRUE,"",VLOOKUP(C3,Lists!B:C,2,FALSE))</f>
        <v>H&amp;S Manager</v>
      </c>
      <c r="F3" s="19" t="s">
        <v>101</v>
      </c>
    </row>
    <row r="4" spans="1:6" ht="30" x14ac:dyDescent="0.25">
      <c r="A4" s="23">
        <f t="shared" ref="A4:A5" si="0">IF(ISBLANK(B3)=TRUE,"",A3+1)</f>
        <v>3</v>
      </c>
      <c r="B4" s="19" t="s">
        <v>5</v>
      </c>
      <c r="C4" s="24" t="s">
        <v>24</v>
      </c>
      <c r="D4" s="19" t="s">
        <v>98</v>
      </c>
      <c r="E4" s="25" t="str">
        <f>IF(ISNA(VLOOKUP(C4,Lists!B:C,2,FALSE))=TRUE,"",VLOOKUP(C4,Lists!B:C,2,FALSE))</f>
        <v>H&amp;S Manager</v>
      </c>
      <c r="F4" s="19" t="s">
        <v>102</v>
      </c>
    </row>
    <row r="5" spans="1:6" ht="30" x14ac:dyDescent="0.25">
      <c r="A5" s="23">
        <f t="shared" si="0"/>
        <v>4</v>
      </c>
      <c r="B5" s="19" t="s">
        <v>14</v>
      </c>
      <c r="C5" s="24" t="s">
        <v>41</v>
      </c>
      <c r="D5" s="19" t="s">
        <v>99</v>
      </c>
      <c r="E5" s="25" t="str">
        <f>IF(ISNA(VLOOKUP(C5,Lists!B:C,2,FALSE))=TRUE,"",VLOOKUP(C5,Lists!B:C,2,FALSE))</f>
        <v>IT Manager</v>
      </c>
      <c r="F5" s="19" t="s">
        <v>103</v>
      </c>
    </row>
  </sheetData>
  <sheetProtection algorithmName="SHA-512" hashValue="KPQNpQZa7wvE571AeAe/AF8Ek/3xK1xLuJ11vNevG5XjHci+KojyZ3MsdpIMrenZcHsrh1d5pZqCD8BD8QTMkA==" saltValue="n6bMyPk/JUX0cap+AGg6OA==" spinCount="100000" sheet="1" objects="1" scenarios="1" selectLockedCells="1"/>
  <dataValidations count="1">
    <dataValidation type="list" allowBlank="1" showInputMessage="1" showErrorMessage="1" sqref="C2:C5" xr:uid="{51943FDE-C32F-4E53-9305-F9FE83930C8A}">
      <formula1>AREAS</formula1>
    </dataValidation>
  </dataValidations>
  <pageMargins left="0.70866141732283472" right="0.70866141732283472" top="0.74803149606299213" bottom="0.74803149606299213" header="0.31496062992125984" footer="0.31496062992125984"/>
  <pageSetup paperSize="9" scale="62" orientation="landscape" r:id="rId1"/>
  <headerFooter>
    <oddHeader>&amp;LLegal Register Example Entries</oddHeader>
    <oddFooter>&amp;LPrinted: &amp;D : &amp;T&amp;RNumbrLabs Legal Register Template v1.0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1CE80-283B-4DF8-9209-5DC541449158}">
  <sheetPr>
    <tabColor theme="9"/>
    <pageSetUpPr fitToPage="1"/>
  </sheetPr>
  <dimension ref="A1:N500"/>
  <sheetViews>
    <sheetView topLeftCell="B1" zoomScale="85" zoomScaleNormal="85" workbookViewId="0">
      <pane ySplit="1" topLeftCell="A2" activePane="bottomLeft" state="frozen"/>
      <selection pane="bottomLeft" activeCell="C2" sqref="C2"/>
    </sheetView>
  </sheetViews>
  <sheetFormatPr defaultRowHeight="15" x14ac:dyDescent="0.25"/>
  <cols>
    <col min="1" max="1" width="9.140625" style="3"/>
    <col min="2" max="2" width="65.85546875" customWidth="1"/>
    <col min="3" max="3" width="31.42578125" customWidth="1"/>
    <col min="4" max="4" width="34" customWidth="1"/>
    <col min="5" max="5" width="40.140625" customWidth="1"/>
    <col min="6" max="6" width="58.7109375" customWidth="1"/>
  </cols>
  <sheetData>
    <row r="1" spans="1:14" s="2" customFormat="1" ht="14.25" customHeight="1" x14ac:dyDescent="0.25">
      <c r="A1" s="7" t="s">
        <v>58</v>
      </c>
      <c r="B1" s="1" t="s">
        <v>59</v>
      </c>
      <c r="C1" s="6" t="s">
        <v>57</v>
      </c>
      <c r="D1" s="37" t="s">
        <v>3</v>
      </c>
      <c r="E1" s="14" t="s">
        <v>96</v>
      </c>
      <c r="F1" s="1" t="s">
        <v>15</v>
      </c>
      <c r="G1" s="1"/>
      <c r="H1" s="1"/>
      <c r="I1" s="1"/>
      <c r="J1" s="1"/>
      <c r="K1" s="1"/>
      <c r="L1" s="1"/>
      <c r="M1" s="1"/>
      <c r="N1" s="1"/>
    </row>
    <row r="2" spans="1:14" x14ac:dyDescent="0.25">
      <c r="A2" s="8">
        <v>1</v>
      </c>
      <c r="B2" s="36" t="s">
        <v>77</v>
      </c>
      <c r="C2" s="39"/>
      <c r="D2" s="36"/>
      <c r="E2" s="15" t="str">
        <f>IF(ISNA(VLOOKUP(C2,Lists!B:C,2,FALSE))=TRUE,"",VLOOKUP(C2,Lists!B:C,2,FALSE))</f>
        <v/>
      </c>
      <c r="F2" s="36"/>
    </row>
    <row r="3" spans="1:14" x14ac:dyDescent="0.25">
      <c r="A3" s="8">
        <f>IF(ISBLANK(B2)=TRUE,"",A2+1)</f>
        <v>2</v>
      </c>
      <c r="B3" s="36" t="s">
        <v>60</v>
      </c>
      <c r="C3" s="39"/>
      <c r="D3" s="36"/>
      <c r="E3" s="15" t="str">
        <f>IF(ISNA(VLOOKUP(C3,Lists!B:C,2,FALSE))=TRUE,"",VLOOKUP(C3,Lists!B:C,2,FALSE))</f>
        <v/>
      </c>
      <c r="F3" s="36"/>
    </row>
    <row r="4" spans="1:14" x14ac:dyDescent="0.25">
      <c r="A4" s="8">
        <f t="shared" ref="A4:A67" si="0">IF(ISBLANK(B3)=TRUE,"",A3+1)</f>
        <v>3</v>
      </c>
      <c r="B4" s="36" t="s">
        <v>21</v>
      </c>
      <c r="C4" s="39"/>
      <c r="D4" s="36"/>
      <c r="E4" s="15" t="str">
        <f>IF(ISNA(VLOOKUP(C4,Lists!B:C,2,FALSE))=TRUE,"",VLOOKUP(C4,Lists!B:C,2,FALSE))</f>
        <v/>
      </c>
      <c r="F4" s="36"/>
    </row>
    <row r="5" spans="1:14" x14ac:dyDescent="0.25">
      <c r="A5" s="8">
        <f t="shared" si="0"/>
        <v>4</v>
      </c>
      <c r="B5" s="36" t="s">
        <v>75</v>
      </c>
      <c r="C5" s="39"/>
      <c r="D5" s="36"/>
      <c r="E5" s="15" t="str">
        <f>IF(ISNA(VLOOKUP(C5,Lists!B:C,2,FALSE))=TRUE,"",VLOOKUP(C5,Lists!B:C,2,FALSE))</f>
        <v/>
      </c>
      <c r="F5" s="36"/>
    </row>
    <row r="6" spans="1:14" x14ac:dyDescent="0.25">
      <c r="A6" s="8">
        <f t="shared" si="0"/>
        <v>5</v>
      </c>
      <c r="B6" s="36" t="s">
        <v>80</v>
      </c>
      <c r="C6" s="39"/>
      <c r="D6" s="36"/>
      <c r="E6" s="15" t="str">
        <f>IF(ISNA(VLOOKUP(C6,Lists!B:C,2,FALSE))=TRUE,"",VLOOKUP(C6,Lists!B:C,2,FALSE))</f>
        <v/>
      </c>
      <c r="F6" s="36"/>
    </row>
    <row r="7" spans="1:14" x14ac:dyDescent="0.25">
      <c r="A7" s="8">
        <f t="shared" si="0"/>
        <v>6</v>
      </c>
      <c r="B7" s="36" t="s">
        <v>64</v>
      </c>
      <c r="C7" s="39"/>
      <c r="D7" s="36"/>
      <c r="E7" s="15" t="str">
        <f>IF(ISNA(VLOOKUP(C7,Lists!B:C,2,FALSE))=TRUE,"",VLOOKUP(C7,Lists!B:C,2,FALSE))</f>
        <v/>
      </c>
      <c r="F7" s="36"/>
    </row>
    <row r="8" spans="1:14" x14ac:dyDescent="0.25">
      <c r="A8" s="8">
        <f t="shared" si="0"/>
        <v>7</v>
      </c>
      <c r="B8" s="36" t="s">
        <v>67</v>
      </c>
      <c r="C8" s="39"/>
      <c r="D8" s="36"/>
      <c r="E8" s="15" t="str">
        <f>IF(ISNA(VLOOKUP(C8,Lists!B:C,2,FALSE))=TRUE,"",VLOOKUP(C8,Lists!B:C,2,FALSE))</f>
        <v/>
      </c>
      <c r="F8" s="36"/>
    </row>
    <row r="9" spans="1:14" x14ac:dyDescent="0.25">
      <c r="A9" s="8">
        <f t="shared" si="0"/>
        <v>8</v>
      </c>
      <c r="B9" s="36" t="s">
        <v>74</v>
      </c>
      <c r="C9" s="39"/>
      <c r="D9" s="36"/>
      <c r="E9" s="15" t="str">
        <f>IF(ISNA(VLOOKUP(C9,Lists!B:C,2,FALSE))=TRUE,"",VLOOKUP(C9,Lists!B:C,2,FALSE))</f>
        <v/>
      </c>
      <c r="F9" s="36"/>
    </row>
    <row r="10" spans="1:14" x14ac:dyDescent="0.25">
      <c r="A10" s="8">
        <f t="shared" si="0"/>
        <v>9</v>
      </c>
      <c r="B10" s="36" t="s">
        <v>63</v>
      </c>
      <c r="C10" s="39"/>
      <c r="D10" s="36"/>
      <c r="E10" s="15" t="str">
        <f>IF(ISNA(VLOOKUP(C10,Lists!B:C,2,FALSE))=TRUE,"",VLOOKUP(C10,Lists!B:C,2,FALSE))</f>
        <v/>
      </c>
      <c r="F10" s="36"/>
    </row>
    <row r="11" spans="1:14" x14ac:dyDescent="0.25">
      <c r="A11" s="8">
        <f t="shared" si="0"/>
        <v>10</v>
      </c>
      <c r="B11" s="36" t="s">
        <v>78</v>
      </c>
      <c r="C11" s="39"/>
      <c r="D11" s="36"/>
      <c r="E11" s="15" t="str">
        <f>IF(ISNA(VLOOKUP(C11,Lists!B:C,2,FALSE))=TRUE,"",VLOOKUP(C11,Lists!B:C,2,FALSE))</f>
        <v/>
      </c>
      <c r="F11" s="36"/>
    </row>
    <row r="12" spans="1:14" x14ac:dyDescent="0.25">
      <c r="A12" s="8">
        <f t="shared" si="0"/>
        <v>11</v>
      </c>
      <c r="B12" s="36" t="s">
        <v>86</v>
      </c>
      <c r="C12" s="39"/>
      <c r="D12" s="36"/>
      <c r="E12" s="15" t="str">
        <f>IF(ISNA(VLOOKUP(C12,Lists!B:C,2,FALSE))=TRUE,"",VLOOKUP(C12,Lists!B:C,2,FALSE))</f>
        <v/>
      </c>
      <c r="F12" s="36"/>
    </row>
    <row r="13" spans="1:14" x14ac:dyDescent="0.25">
      <c r="A13" s="8">
        <f t="shared" si="0"/>
        <v>12</v>
      </c>
      <c r="B13" s="36" t="s">
        <v>14</v>
      </c>
      <c r="C13" s="39"/>
      <c r="D13" s="36"/>
      <c r="E13" s="15" t="str">
        <f>IF(ISNA(VLOOKUP(C13,Lists!B:C,2,FALSE))=TRUE,"",VLOOKUP(C13,Lists!B:C,2,FALSE))</f>
        <v/>
      </c>
      <c r="F13" s="36"/>
    </row>
    <row r="14" spans="1:14" x14ac:dyDescent="0.25">
      <c r="A14" s="8">
        <f t="shared" si="0"/>
        <v>13</v>
      </c>
      <c r="B14" s="36" t="s">
        <v>79</v>
      </c>
      <c r="C14" s="39"/>
      <c r="D14" s="36"/>
      <c r="E14" s="15" t="str">
        <f>IF(ISNA(VLOOKUP(C14,Lists!B:C,2,FALSE))=TRUE,"",VLOOKUP(C14,Lists!B:C,2,FALSE))</f>
        <v/>
      </c>
      <c r="F14" s="36"/>
    </row>
    <row r="15" spans="1:14" x14ac:dyDescent="0.25">
      <c r="A15" s="8">
        <f t="shared" si="0"/>
        <v>14</v>
      </c>
      <c r="B15" s="36" t="s">
        <v>13</v>
      </c>
      <c r="C15" s="39"/>
      <c r="D15" s="36"/>
      <c r="E15" s="15" t="str">
        <f>IF(ISNA(VLOOKUP(C15,Lists!B:C,2,FALSE))=TRUE,"",VLOOKUP(C15,Lists!B:C,2,FALSE))</f>
        <v/>
      </c>
      <c r="F15" s="36"/>
    </row>
    <row r="16" spans="1:14" x14ac:dyDescent="0.25">
      <c r="A16" s="8">
        <f t="shared" si="0"/>
        <v>15</v>
      </c>
      <c r="B16" s="36" t="s">
        <v>9</v>
      </c>
      <c r="C16" s="39"/>
      <c r="D16" s="36"/>
      <c r="E16" s="15" t="str">
        <f>IF(ISNA(VLOOKUP(C16,Lists!B:C,2,FALSE))=TRUE,"",VLOOKUP(C16,Lists!B:C,2,FALSE))</f>
        <v/>
      </c>
      <c r="F16" s="36"/>
    </row>
    <row r="17" spans="1:6" x14ac:dyDescent="0.25">
      <c r="A17" s="8">
        <f t="shared" si="0"/>
        <v>16</v>
      </c>
      <c r="B17" s="36" t="s">
        <v>19</v>
      </c>
      <c r="C17" s="39"/>
      <c r="D17" s="36"/>
      <c r="E17" s="15" t="str">
        <f>IF(ISNA(VLOOKUP(C17,Lists!B:C,2,FALSE))=TRUE,"",VLOOKUP(C17,Lists!B:C,2,FALSE))</f>
        <v/>
      </c>
      <c r="F17" s="36"/>
    </row>
    <row r="18" spans="1:6" x14ac:dyDescent="0.25">
      <c r="A18" s="8">
        <f t="shared" si="0"/>
        <v>17</v>
      </c>
      <c r="B18" s="36" t="s">
        <v>18</v>
      </c>
      <c r="C18" s="39"/>
      <c r="D18" s="36"/>
      <c r="E18" s="15" t="str">
        <f>IF(ISNA(VLOOKUP(C18,Lists!B:C,2,FALSE))=TRUE,"",VLOOKUP(C18,Lists!B:C,2,FALSE))</f>
        <v/>
      </c>
      <c r="F18" s="36"/>
    </row>
    <row r="19" spans="1:6" x14ac:dyDescent="0.25">
      <c r="A19" s="8">
        <f t="shared" si="0"/>
        <v>18</v>
      </c>
      <c r="B19" s="36" t="s">
        <v>12</v>
      </c>
      <c r="C19" s="39"/>
      <c r="D19" s="36"/>
      <c r="E19" s="15" t="str">
        <f>IF(ISNA(VLOOKUP(C19,Lists!B:C,2,FALSE))=TRUE,"",VLOOKUP(C19,Lists!B:C,2,FALSE))</f>
        <v/>
      </c>
      <c r="F19" s="36"/>
    </row>
    <row r="20" spans="1:6" x14ac:dyDescent="0.25">
      <c r="A20" s="8">
        <f t="shared" si="0"/>
        <v>19</v>
      </c>
      <c r="B20" s="36" t="s">
        <v>87</v>
      </c>
      <c r="C20" s="39"/>
      <c r="D20" s="36"/>
      <c r="E20" s="15" t="str">
        <f>IF(ISNA(VLOOKUP(C20,Lists!B:C,2,FALSE))=TRUE,"",VLOOKUP(C20,Lists!B:C,2,FALSE))</f>
        <v/>
      </c>
      <c r="F20" s="36"/>
    </row>
    <row r="21" spans="1:6" x14ac:dyDescent="0.25">
      <c r="A21" s="8">
        <f t="shared" si="0"/>
        <v>20</v>
      </c>
      <c r="B21" s="36" t="s">
        <v>81</v>
      </c>
      <c r="C21" s="39"/>
      <c r="D21" s="36"/>
      <c r="E21" s="15" t="str">
        <f>IF(ISNA(VLOOKUP(C21,Lists!B:C,2,FALSE))=TRUE,"",VLOOKUP(C21,Lists!B:C,2,FALSE))</f>
        <v/>
      </c>
      <c r="F21" s="36"/>
    </row>
    <row r="22" spans="1:6" x14ac:dyDescent="0.25">
      <c r="A22" s="8">
        <f t="shared" si="0"/>
        <v>21</v>
      </c>
      <c r="B22" s="36" t="s">
        <v>68</v>
      </c>
      <c r="C22" s="39"/>
      <c r="D22" s="36"/>
      <c r="E22" s="15" t="str">
        <f>IF(ISNA(VLOOKUP(C22,Lists!B:C,2,FALSE))=TRUE,"",VLOOKUP(C22,Lists!B:C,2,FALSE))</f>
        <v/>
      </c>
      <c r="F22" s="36"/>
    </row>
    <row r="23" spans="1:6" x14ac:dyDescent="0.25">
      <c r="A23" s="8">
        <f t="shared" si="0"/>
        <v>22</v>
      </c>
      <c r="B23" s="36" t="s">
        <v>5</v>
      </c>
      <c r="C23" s="39"/>
      <c r="D23" s="36"/>
      <c r="E23" s="15" t="str">
        <f>IF(ISNA(VLOOKUP(C23,Lists!B:C,2,FALSE))=TRUE,"",VLOOKUP(C23,Lists!B:C,2,FALSE))</f>
        <v/>
      </c>
      <c r="F23" s="36"/>
    </row>
    <row r="24" spans="1:6" x14ac:dyDescent="0.25">
      <c r="A24" s="8">
        <f t="shared" si="0"/>
        <v>23</v>
      </c>
      <c r="B24" s="36" t="s">
        <v>61</v>
      </c>
      <c r="C24" s="39"/>
      <c r="D24" s="36"/>
      <c r="E24" s="15" t="str">
        <f>IF(ISNA(VLOOKUP(C24,Lists!B:C,2,FALSE))=TRUE,"",VLOOKUP(C24,Lists!B:C,2,FALSE))</f>
        <v/>
      </c>
      <c r="F24" s="36"/>
    </row>
    <row r="25" spans="1:6" x14ac:dyDescent="0.25">
      <c r="A25" s="8">
        <f t="shared" si="0"/>
        <v>24</v>
      </c>
      <c r="B25" s="36" t="s">
        <v>84</v>
      </c>
      <c r="C25" s="39"/>
      <c r="D25" s="36"/>
      <c r="E25" s="15" t="str">
        <f>IF(ISNA(VLOOKUP(C25,Lists!B:C,2,FALSE))=TRUE,"",VLOOKUP(C25,Lists!B:C,2,FALSE))</f>
        <v/>
      </c>
      <c r="F25" s="36"/>
    </row>
    <row r="26" spans="1:6" x14ac:dyDescent="0.25">
      <c r="A26" s="8">
        <f t="shared" si="0"/>
        <v>25</v>
      </c>
      <c r="B26" s="36" t="s">
        <v>69</v>
      </c>
      <c r="C26" s="39"/>
      <c r="D26" s="36"/>
      <c r="E26" s="15" t="str">
        <f>IF(ISNA(VLOOKUP(C26,Lists!B:C,2,FALSE))=TRUE,"",VLOOKUP(C26,Lists!B:C,2,FALSE))</f>
        <v/>
      </c>
      <c r="F26" s="36"/>
    </row>
    <row r="27" spans="1:6" x14ac:dyDescent="0.25">
      <c r="A27" s="8">
        <f t="shared" si="0"/>
        <v>26</v>
      </c>
      <c r="B27" s="36" t="s">
        <v>1</v>
      </c>
      <c r="C27" s="39"/>
      <c r="D27" s="36"/>
      <c r="E27" s="15" t="str">
        <f>IF(ISNA(VLOOKUP(C27,Lists!B:C,2,FALSE))=TRUE,"",VLOOKUP(C27,Lists!B:C,2,FALSE))</f>
        <v/>
      </c>
      <c r="F27" s="36"/>
    </row>
    <row r="28" spans="1:6" x14ac:dyDescent="0.25">
      <c r="A28" s="8">
        <f t="shared" si="0"/>
        <v>27</v>
      </c>
      <c r="B28" s="36" t="s">
        <v>6</v>
      </c>
      <c r="C28" s="39"/>
      <c r="D28" s="36"/>
      <c r="E28" s="15" t="str">
        <f>IF(ISNA(VLOOKUP(C28,Lists!B:C,2,FALSE))=TRUE,"",VLOOKUP(C28,Lists!B:C,2,FALSE))</f>
        <v/>
      </c>
      <c r="F28" s="36"/>
    </row>
    <row r="29" spans="1:6" x14ac:dyDescent="0.25">
      <c r="A29" s="8">
        <f t="shared" si="0"/>
        <v>28</v>
      </c>
      <c r="B29" s="36" t="s">
        <v>22</v>
      </c>
      <c r="C29" s="39"/>
      <c r="D29" s="36"/>
      <c r="E29" s="15" t="str">
        <f>IF(ISNA(VLOOKUP(C29,Lists!B:C,2,FALSE))=TRUE,"",VLOOKUP(C29,Lists!B:C,2,FALSE))</f>
        <v/>
      </c>
      <c r="F29" s="36"/>
    </row>
    <row r="30" spans="1:6" x14ac:dyDescent="0.25">
      <c r="A30" s="8">
        <f t="shared" si="0"/>
        <v>29</v>
      </c>
      <c r="B30" s="36" t="s">
        <v>11</v>
      </c>
      <c r="C30" s="39"/>
      <c r="D30" s="36"/>
      <c r="E30" s="15" t="str">
        <f>IF(ISNA(VLOOKUP(C30,Lists!B:C,2,FALSE))=TRUE,"",VLOOKUP(C30,Lists!B:C,2,FALSE))</f>
        <v/>
      </c>
      <c r="F30" s="36"/>
    </row>
    <row r="31" spans="1:6" x14ac:dyDescent="0.25">
      <c r="A31" s="8">
        <f t="shared" si="0"/>
        <v>30</v>
      </c>
      <c r="B31" s="36" t="s">
        <v>72</v>
      </c>
      <c r="C31" s="39"/>
      <c r="D31" s="36"/>
      <c r="E31" s="15" t="str">
        <f>IF(ISNA(VLOOKUP(C31,Lists!B:C,2,FALSE))=TRUE,"",VLOOKUP(C31,Lists!B:C,2,FALSE))</f>
        <v/>
      </c>
      <c r="F31" s="36"/>
    </row>
    <row r="32" spans="1:6" x14ac:dyDescent="0.25">
      <c r="A32" s="8">
        <f t="shared" si="0"/>
        <v>31</v>
      </c>
      <c r="B32" s="36" t="s">
        <v>83</v>
      </c>
      <c r="C32" s="39"/>
      <c r="D32" s="36"/>
      <c r="E32" s="15" t="str">
        <f>IF(ISNA(VLOOKUP(C32,Lists!B:C,2,FALSE))=TRUE,"",VLOOKUP(C32,Lists!B:C,2,FALSE))</f>
        <v/>
      </c>
      <c r="F32" s="36"/>
    </row>
    <row r="33" spans="1:6" x14ac:dyDescent="0.25">
      <c r="A33" s="8">
        <f t="shared" si="0"/>
        <v>32</v>
      </c>
      <c r="B33" s="36" t="s">
        <v>7</v>
      </c>
      <c r="C33" s="39"/>
      <c r="D33" s="36"/>
      <c r="E33" s="15" t="str">
        <f>IF(ISNA(VLOOKUP(C33,Lists!B:C,2,FALSE))=TRUE,"",VLOOKUP(C33,Lists!B:C,2,FALSE))</f>
        <v/>
      </c>
      <c r="F33" s="36"/>
    </row>
    <row r="34" spans="1:6" x14ac:dyDescent="0.25">
      <c r="A34" s="8">
        <f t="shared" si="0"/>
        <v>33</v>
      </c>
      <c r="B34" s="36" t="s">
        <v>62</v>
      </c>
      <c r="C34" s="39"/>
      <c r="D34" s="36"/>
      <c r="E34" s="15" t="str">
        <f>IF(ISNA(VLOOKUP(C34,Lists!B:C,2,FALSE))=TRUE,"",VLOOKUP(C34,Lists!B:C,2,FALSE))</f>
        <v/>
      </c>
      <c r="F34" s="36"/>
    </row>
    <row r="35" spans="1:6" x14ac:dyDescent="0.25">
      <c r="A35" s="8">
        <f t="shared" si="0"/>
        <v>34</v>
      </c>
      <c r="B35" s="36" t="s">
        <v>16</v>
      </c>
      <c r="C35" s="39"/>
      <c r="D35" s="36"/>
      <c r="E35" s="15" t="str">
        <f>IF(ISNA(VLOOKUP(C35,Lists!B:C,2,FALSE))=TRUE,"",VLOOKUP(C35,Lists!B:C,2,FALSE))</f>
        <v/>
      </c>
      <c r="F35" s="36"/>
    </row>
    <row r="36" spans="1:6" x14ac:dyDescent="0.25">
      <c r="A36" s="8">
        <f t="shared" si="0"/>
        <v>35</v>
      </c>
      <c r="B36" s="36" t="s">
        <v>65</v>
      </c>
      <c r="C36" s="39"/>
      <c r="D36" s="36"/>
      <c r="E36" s="15" t="str">
        <f>IF(ISNA(VLOOKUP(C36,Lists!B:C,2,FALSE))=TRUE,"",VLOOKUP(C36,Lists!B:C,2,FALSE))</f>
        <v/>
      </c>
      <c r="F36" s="36"/>
    </row>
    <row r="37" spans="1:6" x14ac:dyDescent="0.25">
      <c r="A37" s="8">
        <f t="shared" si="0"/>
        <v>36</v>
      </c>
      <c r="B37" s="36" t="s">
        <v>85</v>
      </c>
      <c r="C37" s="39"/>
      <c r="D37" s="36"/>
      <c r="E37" s="15" t="str">
        <f>IF(ISNA(VLOOKUP(C37,Lists!B:C,2,FALSE))=TRUE,"",VLOOKUP(C37,Lists!B:C,2,FALSE))</f>
        <v/>
      </c>
      <c r="F37" s="36"/>
    </row>
    <row r="38" spans="1:6" x14ac:dyDescent="0.25">
      <c r="A38" s="8">
        <f t="shared" si="0"/>
        <v>37</v>
      </c>
      <c r="B38" s="36" t="s">
        <v>76</v>
      </c>
      <c r="C38" s="39"/>
      <c r="D38" s="36"/>
      <c r="E38" s="15" t="str">
        <f>IF(ISNA(VLOOKUP(C38,Lists!B:C,2,FALSE))=TRUE,"",VLOOKUP(C38,Lists!B:C,2,FALSE))</f>
        <v/>
      </c>
      <c r="F38" s="36"/>
    </row>
    <row r="39" spans="1:6" x14ac:dyDescent="0.25">
      <c r="A39" s="8">
        <f t="shared" si="0"/>
        <v>38</v>
      </c>
      <c r="B39" s="36" t="s">
        <v>82</v>
      </c>
      <c r="C39" s="39"/>
      <c r="D39" s="36"/>
      <c r="E39" s="15" t="str">
        <f>IF(ISNA(VLOOKUP(C39,Lists!B:C,2,FALSE))=TRUE,"",VLOOKUP(C39,Lists!B:C,2,FALSE))</f>
        <v/>
      </c>
      <c r="F39" s="36"/>
    </row>
    <row r="40" spans="1:6" x14ac:dyDescent="0.25">
      <c r="A40" s="8">
        <f t="shared" si="0"/>
        <v>39</v>
      </c>
      <c r="B40" s="36" t="s">
        <v>71</v>
      </c>
      <c r="C40" s="39"/>
      <c r="D40" s="36"/>
      <c r="E40" s="15" t="str">
        <f>IF(ISNA(VLOOKUP(C40,Lists!B:C,2,FALSE))=TRUE,"",VLOOKUP(C40,Lists!B:C,2,FALSE))</f>
        <v/>
      </c>
      <c r="F40" s="36"/>
    </row>
    <row r="41" spans="1:6" x14ac:dyDescent="0.25">
      <c r="A41" s="8">
        <f t="shared" si="0"/>
        <v>40</v>
      </c>
      <c r="B41" s="36" t="s">
        <v>66</v>
      </c>
      <c r="C41" s="39"/>
      <c r="D41" s="36"/>
      <c r="E41" s="15" t="str">
        <f>IF(ISNA(VLOOKUP(C41,Lists!B:C,2,FALSE))=TRUE,"",VLOOKUP(C41,Lists!B:C,2,FALSE))</f>
        <v/>
      </c>
      <c r="F41" s="36"/>
    </row>
    <row r="42" spans="1:6" x14ac:dyDescent="0.25">
      <c r="A42" s="8">
        <f t="shared" si="0"/>
        <v>41</v>
      </c>
      <c r="B42" s="36" t="s">
        <v>73</v>
      </c>
      <c r="C42" s="39"/>
      <c r="D42" s="36"/>
      <c r="E42" s="15" t="str">
        <f>IF(ISNA(VLOOKUP(C42,Lists!B:C,2,FALSE))=TRUE,"",VLOOKUP(C42,Lists!B:C,2,FALSE))</f>
        <v/>
      </c>
      <c r="F42" s="36"/>
    </row>
    <row r="43" spans="1:6" x14ac:dyDescent="0.25">
      <c r="A43" s="8">
        <f t="shared" si="0"/>
        <v>42</v>
      </c>
      <c r="B43" s="36" t="s">
        <v>20</v>
      </c>
      <c r="C43" s="39"/>
      <c r="D43" s="36"/>
      <c r="E43" s="15" t="str">
        <f>IF(ISNA(VLOOKUP(C43,Lists!B:C,2,FALSE))=TRUE,"",VLOOKUP(C43,Lists!B:C,2,FALSE))</f>
        <v/>
      </c>
      <c r="F43" s="36"/>
    </row>
    <row r="44" spans="1:6" x14ac:dyDescent="0.25">
      <c r="A44" s="8">
        <f t="shared" si="0"/>
        <v>43</v>
      </c>
      <c r="B44" s="36" t="s">
        <v>70</v>
      </c>
      <c r="C44" s="39"/>
      <c r="D44" s="36"/>
      <c r="E44" s="15" t="str">
        <f>IF(ISNA(VLOOKUP(C44,Lists!B:C,2,FALSE))=TRUE,"",VLOOKUP(C44,Lists!B:C,2,FALSE))</f>
        <v/>
      </c>
      <c r="F44" s="36"/>
    </row>
    <row r="45" spans="1:6" x14ac:dyDescent="0.25">
      <c r="A45" s="8">
        <f t="shared" si="0"/>
        <v>44</v>
      </c>
      <c r="B45" s="36" t="s">
        <v>10</v>
      </c>
      <c r="C45" s="39"/>
      <c r="D45" s="36"/>
      <c r="E45" s="15" t="str">
        <f>IF(ISNA(VLOOKUP(C45,Lists!B:C,2,FALSE))=TRUE,"",VLOOKUP(C45,Lists!B:C,2,FALSE))</f>
        <v/>
      </c>
      <c r="F45" s="36"/>
    </row>
    <row r="46" spans="1:6" x14ac:dyDescent="0.25">
      <c r="A46" s="8">
        <f t="shared" si="0"/>
        <v>45</v>
      </c>
      <c r="B46" s="36" t="s">
        <v>4</v>
      </c>
      <c r="C46" s="39"/>
      <c r="D46" s="36"/>
      <c r="E46" s="15" t="str">
        <f>IF(ISNA(VLOOKUP(C46,Lists!B:C,2,FALSE))=TRUE,"",VLOOKUP(C46,Lists!B:C,2,FALSE))</f>
        <v/>
      </c>
      <c r="F46" s="36"/>
    </row>
    <row r="47" spans="1:6" x14ac:dyDescent="0.25">
      <c r="A47" s="8">
        <f t="shared" si="0"/>
        <v>46</v>
      </c>
      <c r="B47" s="36"/>
      <c r="C47" s="39"/>
      <c r="D47" s="36"/>
      <c r="E47" s="15" t="str">
        <f>IF(ISNA(VLOOKUP(C47,Lists!B:C,2,FALSE))=TRUE,"",VLOOKUP(C47,Lists!B:C,2,FALSE))</f>
        <v/>
      </c>
      <c r="F47" s="36"/>
    </row>
    <row r="48" spans="1:6" x14ac:dyDescent="0.25">
      <c r="A48" s="8" t="str">
        <f t="shared" si="0"/>
        <v/>
      </c>
      <c r="B48" s="36"/>
      <c r="C48" s="39"/>
      <c r="D48" s="36"/>
      <c r="E48" s="15" t="str">
        <f>IF(ISNA(VLOOKUP(C48,Lists!B:C,2,FALSE))=TRUE,"",VLOOKUP(C48,Lists!B:C,2,FALSE))</f>
        <v/>
      </c>
      <c r="F48" s="36"/>
    </row>
    <row r="49" spans="1:6" x14ac:dyDescent="0.25">
      <c r="A49" s="8" t="str">
        <f t="shared" si="0"/>
        <v/>
      </c>
      <c r="B49" s="36"/>
      <c r="C49" s="39"/>
      <c r="D49" s="36"/>
      <c r="E49" s="15" t="str">
        <f>IF(ISNA(VLOOKUP(C49,Lists!B:C,2,FALSE))=TRUE,"",VLOOKUP(C49,Lists!B:C,2,FALSE))</f>
        <v/>
      </c>
      <c r="F49" s="36"/>
    </row>
    <row r="50" spans="1:6" x14ac:dyDescent="0.25">
      <c r="A50" s="8" t="str">
        <f t="shared" si="0"/>
        <v/>
      </c>
      <c r="B50" s="36"/>
      <c r="C50" s="39"/>
      <c r="D50" s="36"/>
      <c r="E50" s="15" t="str">
        <f>IF(ISNA(VLOOKUP(C50,Lists!B:C,2,FALSE))=TRUE,"",VLOOKUP(C50,Lists!B:C,2,FALSE))</f>
        <v/>
      </c>
      <c r="F50" s="36"/>
    </row>
    <row r="51" spans="1:6" x14ac:dyDescent="0.25">
      <c r="A51" s="8" t="str">
        <f t="shared" si="0"/>
        <v/>
      </c>
      <c r="B51" s="36"/>
      <c r="C51" s="39"/>
      <c r="D51" s="36"/>
      <c r="E51" s="15" t="str">
        <f>IF(ISNA(VLOOKUP(C51,Lists!B:C,2,FALSE))=TRUE,"",VLOOKUP(C51,Lists!B:C,2,FALSE))</f>
        <v/>
      </c>
      <c r="F51" s="36"/>
    </row>
    <row r="52" spans="1:6" x14ac:dyDescent="0.25">
      <c r="A52" s="8" t="str">
        <f t="shared" si="0"/>
        <v/>
      </c>
      <c r="B52" s="36"/>
      <c r="C52" s="39"/>
      <c r="D52" s="36"/>
      <c r="E52" s="15" t="str">
        <f>IF(ISNA(VLOOKUP(C52,Lists!B:C,2,FALSE))=TRUE,"",VLOOKUP(C52,Lists!B:C,2,FALSE))</f>
        <v/>
      </c>
      <c r="F52" s="36"/>
    </row>
    <row r="53" spans="1:6" x14ac:dyDescent="0.25">
      <c r="A53" s="8" t="str">
        <f t="shared" si="0"/>
        <v/>
      </c>
      <c r="B53" s="36"/>
      <c r="C53" s="39"/>
      <c r="D53" s="36"/>
      <c r="E53" s="15" t="str">
        <f>IF(ISNA(VLOOKUP(C53,Lists!B:C,2,FALSE))=TRUE,"",VLOOKUP(C53,Lists!B:C,2,FALSE))</f>
        <v/>
      </c>
      <c r="F53" s="36"/>
    </row>
    <row r="54" spans="1:6" x14ac:dyDescent="0.25">
      <c r="A54" s="8" t="str">
        <f t="shared" si="0"/>
        <v/>
      </c>
      <c r="B54" s="36"/>
      <c r="C54" s="39"/>
      <c r="D54" s="36"/>
      <c r="E54" s="15" t="str">
        <f>IF(ISNA(VLOOKUP(C54,Lists!B:C,2,FALSE))=TRUE,"",VLOOKUP(C54,Lists!B:C,2,FALSE))</f>
        <v/>
      </c>
      <c r="F54" s="36"/>
    </row>
    <row r="55" spans="1:6" x14ac:dyDescent="0.25">
      <c r="A55" s="8" t="str">
        <f t="shared" si="0"/>
        <v/>
      </c>
      <c r="B55" s="36"/>
      <c r="C55" s="39"/>
      <c r="D55" s="36"/>
      <c r="E55" s="15" t="str">
        <f>IF(ISNA(VLOOKUP(C55,Lists!B:C,2,FALSE))=TRUE,"",VLOOKUP(C55,Lists!B:C,2,FALSE))</f>
        <v/>
      </c>
      <c r="F55" s="36"/>
    </row>
    <row r="56" spans="1:6" x14ac:dyDescent="0.25">
      <c r="A56" s="8" t="str">
        <f t="shared" si="0"/>
        <v/>
      </c>
      <c r="B56" s="36"/>
      <c r="C56" s="39"/>
      <c r="D56" s="36"/>
      <c r="E56" s="15" t="str">
        <f>IF(ISNA(VLOOKUP(C56,Lists!B:C,2,FALSE))=TRUE,"",VLOOKUP(C56,Lists!B:C,2,FALSE))</f>
        <v/>
      </c>
      <c r="F56" s="36"/>
    </row>
    <row r="57" spans="1:6" x14ac:dyDescent="0.25">
      <c r="A57" s="8" t="str">
        <f t="shared" si="0"/>
        <v/>
      </c>
      <c r="B57" s="36"/>
      <c r="C57" s="39"/>
      <c r="D57" s="36"/>
      <c r="E57" s="15" t="str">
        <f>IF(ISNA(VLOOKUP(C57,Lists!B:C,2,FALSE))=TRUE,"",VLOOKUP(C57,Lists!B:C,2,FALSE))</f>
        <v/>
      </c>
      <c r="F57" s="36"/>
    </row>
    <row r="58" spans="1:6" x14ac:dyDescent="0.25">
      <c r="A58" s="8" t="str">
        <f t="shared" si="0"/>
        <v/>
      </c>
      <c r="B58" s="36"/>
      <c r="C58" s="39"/>
      <c r="D58" s="36"/>
      <c r="E58" s="15" t="str">
        <f>IF(ISNA(VLOOKUP(C58,Lists!B:C,2,FALSE))=TRUE,"",VLOOKUP(C58,Lists!B:C,2,FALSE))</f>
        <v/>
      </c>
      <c r="F58" s="36"/>
    </row>
    <row r="59" spans="1:6" x14ac:dyDescent="0.25">
      <c r="A59" s="8" t="str">
        <f t="shared" si="0"/>
        <v/>
      </c>
      <c r="B59" s="36"/>
      <c r="C59" s="39"/>
      <c r="D59" s="36"/>
      <c r="E59" s="15" t="str">
        <f>IF(ISNA(VLOOKUP(C59,Lists!B:C,2,FALSE))=TRUE,"",VLOOKUP(C59,Lists!B:C,2,FALSE))</f>
        <v/>
      </c>
      <c r="F59" s="36"/>
    </row>
    <row r="60" spans="1:6" x14ac:dyDescent="0.25">
      <c r="A60" s="8" t="str">
        <f t="shared" si="0"/>
        <v/>
      </c>
      <c r="B60" s="36"/>
      <c r="C60" s="39"/>
      <c r="D60" s="36"/>
      <c r="E60" s="15" t="str">
        <f>IF(ISNA(VLOOKUP(C60,Lists!B:C,2,FALSE))=TRUE,"",VLOOKUP(C60,Lists!B:C,2,FALSE))</f>
        <v/>
      </c>
      <c r="F60" s="36"/>
    </row>
    <row r="61" spans="1:6" x14ac:dyDescent="0.25">
      <c r="A61" s="8" t="str">
        <f t="shared" si="0"/>
        <v/>
      </c>
      <c r="B61" s="36"/>
      <c r="C61" s="39"/>
      <c r="D61" s="36"/>
      <c r="E61" s="15" t="str">
        <f>IF(ISNA(VLOOKUP(C61,Lists!B:C,2,FALSE))=TRUE,"",VLOOKUP(C61,Lists!B:C,2,FALSE))</f>
        <v/>
      </c>
      <c r="F61" s="36"/>
    </row>
    <row r="62" spans="1:6" x14ac:dyDescent="0.25">
      <c r="A62" s="8" t="str">
        <f t="shared" si="0"/>
        <v/>
      </c>
      <c r="B62" s="36"/>
      <c r="C62" s="39"/>
      <c r="D62" s="36"/>
      <c r="E62" s="15" t="str">
        <f>IF(ISNA(VLOOKUP(C62,Lists!B:C,2,FALSE))=TRUE,"",VLOOKUP(C62,Lists!B:C,2,FALSE))</f>
        <v/>
      </c>
      <c r="F62" s="36"/>
    </row>
    <row r="63" spans="1:6" x14ac:dyDescent="0.25">
      <c r="A63" s="8" t="str">
        <f t="shared" si="0"/>
        <v/>
      </c>
      <c r="B63" s="36"/>
      <c r="C63" s="39"/>
      <c r="D63" s="36"/>
      <c r="E63" s="15" t="str">
        <f>IF(ISNA(VLOOKUP(C63,Lists!B:C,2,FALSE))=TRUE,"",VLOOKUP(C63,Lists!B:C,2,FALSE))</f>
        <v/>
      </c>
      <c r="F63" s="36"/>
    </row>
    <row r="64" spans="1:6" x14ac:dyDescent="0.25">
      <c r="A64" s="8" t="str">
        <f t="shared" si="0"/>
        <v/>
      </c>
      <c r="B64" s="36"/>
      <c r="C64" s="39"/>
      <c r="D64" s="36"/>
      <c r="E64" s="15" t="str">
        <f>IF(ISNA(VLOOKUP(C64,Lists!B:C,2,FALSE))=TRUE,"",VLOOKUP(C64,Lists!B:C,2,FALSE))</f>
        <v/>
      </c>
      <c r="F64" s="36"/>
    </row>
    <row r="65" spans="1:6" x14ac:dyDescent="0.25">
      <c r="A65" s="8" t="str">
        <f t="shared" si="0"/>
        <v/>
      </c>
      <c r="B65" s="36"/>
      <c r="C65" s="39"/>
      <c r="D65" s="36"/>
      <c r="E65" s="15" t="str">
        <f>IF(ISNA(VLOOKUP(C65,Lists!B:C,2,FALSE))=TRUE,"",VLOOKUP(C65,Lists!B:C,2,FALSE))</f>
        <v/>
      </c>
      <c r="F65" s="36"/>
    </row>
    <row r="66" spans="1:6" x14ac:dyDescent="0.25">
      <c r="A66" s="8" t="str">
        <f t="shared" si="0"/>
        <v/>
      </c>
      <c r="B66" s="36"/>
      <c r="C66" s="39"/>
      <c r="D66" s="36"/>
      <c r="E66" s="15" t="str">
        <f>IF(ISNA(VLOOKUP(C66,Lists!B:C,2,FALSE))=TRUE,"",VLOOKUP(C66,Lists!B:C,2,FALSE))</f>
        <v/>
      </c>
      <c r="F66" s="36"/>
    </row>
    <row r="67" spans="1:6" x14ac:dyDescent="0.25">
      <c r="A67" s="8" t="str">
        <f t="shared" si="0"/>
        <v/>
      </c>
      <c r="B67" s="36"/>
      <c r="C67" s="39"/>
      <c r="D67" s="36"/>
      <c r="E67" s="15" t="str">
        <f>IF(ISNA(VLOOKUP(C67,Lists!B:C,2,FALSE))=TRUE,"",VLOOKUP(C67,Lists!B:C,2,FALSE))</f>
        <v/>
      </c>
      <c r="F67" s="36"/>
    </row>
    <row r="68" spans="1:6" x14ac:dyDescent="0.25">
      <c r="A68" s="8" t="str">
        <f t="shared" ref="A68:A131" si="1">IF(ISBLANK(B67)=TRUE,"",A67+1)</f>
        <v/>
      </c>
      <c r="B68" s="36"/>
      <c r="C68" s="39"/>
      <c r="D68" s="36"/>
      <c r="E68" s="15" t="str">
        <f>IF(ISNA(VLOOKUP(C68,Lists!B:C,2,FALSE))=TRUE,"",VLOOKUP(C68,Lists!B:C,2,FALSE))</f>
        <v/>
      </c>
      <c r="F68" s="36"/>
    </row>
    <row r="69" spans="1:6" x14ac:dyDescent="0.25">
      <c r="A69" s="8" t="str">
        <f t="shared" si="1"/>
        <v/>
      </c>
      <c r="B69" s="36"/>
      <c r="C69" s="39"/>
      <c r="D69" s="36"/>
      <c r="E69" s="15" t="str">
        <f>IF(ISNA(VLOOKUP(C69,Lists!B:C,2,FALSE))=TRUE,"",VLOOKUP(C69,Lists!B:C,2,FALSE))</f>
        <v/>
      </c>
      <c r="F69" s="36"/>
    </row>
    <row r="70" spans="1:6" x14ac:dyDescent="0.25">
      <c r="A70" s="8" t="str">
        <f t="shared" si="1"/>
        <v/>
      </c>
      <c r="B70" s="36"/>
      <c r="C70" s="39"/>
      <c r="D70" s="36"/>
      <c r="E70" s="15" t="str">
        <f>IF(ISNA(VLOOKUP(C70,Lists!B:C,2,FALSE))=TRUE,"",VLOOKUP(C70,Lists!B:C,2,FALSE))</f>
        <v/>
      </c>
      <c r="F70" s="36"/>
    </row>
    <row r="71" spans="1:6" x14ac:dyDescent="0.25">
      <c r="A71" s="8" t="str">
        <f t="shared" si="1"/>
        <v/>
      </c>
      <c r="B71" s="36"/>
      <c r="C71" s="39"/>
      <c r="D71" s="36"/>
      <c r="E71" s="15" t="str">
        <f>IF(ISNA(VLOOKUP(C71,Lists!B:C,2,FALSE))=TRUE,"",VLOOKUP(C71,Lists!B:C,2,FALSE))</f>
        <v/>
      </c>
      <c r="F71" s="36"/>
    </row>
    <row r="72" spans="1:6" x14ac:dyDescent="0.25">
      <c r="A72" s="8" t="str">
        <f t="shared" si="1"/>
        <v/>
      </c>
      <c r="B72" s="36"/>
      <c r="C72" s="39"/>
      <c r="D72" s="36"/>
      <c r="E72" s="15" t="str">
        <f>IF(ISNA(VLOOKUP(C72,Lists!B:C,2,FALSE))=TRUE,"",VLOOKUP(C72,Lists!B:C,2,FALSE))</f>
        <v/>
      </c>
      <c r="F72" s="36"/>
    </row>
    <row r="73" spans="1:6" x14ac:dyDescent="0.25">
      <c r="A73" s="8" t="str">
        <f t="shared" si="1"/>
        <v/>
      </c>
      <c r="B73" s="36"/>
      <c r="C73" s="39"/>
      <c r="D73" s="36"/>
      <c r="E73" s="15" t="str">
        <f>IF(ISNA(VLOOKUP(C73,Lists!B:C,2,FALSE))=TRUE,"",VLOOKUP(C73,Lists!B:C,2,FALSE))</f>
        <v/>
      </c>
      <c r="F73" s="36"/>
    </row>
    <row r="74" spans="1:6" x14ac:dyDescent="0.25">
      <c r="A74" s="8" t="str">
        <f t="shared" si="1"/>
        <v/>
      </c>
      <c r="B74" s="36"/>
      <c r="C74" s="39"/>
      <c r="D74" s="36"/>
      <c r="E74" s="15" t="str">
        <f>IF(ISNA(VLOOKUP(C74,Lists!B:C,2,FALSE))=TRUE,"",VLOOKUP(C74,Lists!B:C,2,FALSE))</f>
        <v/>
      </c>
      <c r="F74" s="36"/>
    </row>
    <row r="75" spans="1:6" x14ac:dyDescent="0.25">
      <c r="A75" s="8" t="str">
        <f t="shared" si="1"/>
        <v/>
      </c>
      <c r="B75" s="36"/>
      <c r="C75" s="39"/>
      <c r="D75" s="36"/>
      <c r="E75" s="15" t="str">
        <f>IF(ISNA(VLOOKUP(C75,Lists!B:C,2,FALSE))=TRUE,"",VLOOKUP(C75,Lists!B:C,2,FALSE))</f>
        <v/>
      </c>
      <c r="F75" s="36"/>
    </row>
    <row r="76" spans="1:6" x14ac:dyDescent="0.25">
      <c r="A76" s="8" t="str">
        <f t="shared" si="1"/>
        <v/>
      </c>
      <c r="B76" s="36"/>
      <c r="C76" s="39"/>
      <c r="D76" s="36"/>
      <c r="E76" s="15" t="str">
        <f>IF(ISNA(VLOOKUP(C76,Lists!B:C,2,FALSE))=TRUE,"",VLOOKUP(C76,Lists!B:C,2,FALSE))</f>
        <v/>
      </c>
      <c r="F76" s="36"/>
    </row>
    <row r="77" spans="1:6" x14ac:dyDescent="0.25">
      <c r="A77" s="8" t="str">
        <f t="shared" si="1"/>
        <v/>
      </c>
      <c r="B77" s="36"/>
      <c r="C77" s="39"/>
      <c r="D77" s="36"/>
      <c r="E77" s="15" t="str">
        <f>IF(ISNA(VLOOKUP(C77,Lists!B:C,2,FALSE))=TRUE,"",VLOOKUP(C77,Lists!B:C,2,FALSE))</f>
        <v/>
      </c>
      <c r="F77" s="36"/>
    </row>
    <row r="78" spans="1:6" x14ac:dyDescent="0.25">
      <c r="A78" s="8" t="str">
        <f t="shared" si="1"/>
        <v/>
      </c>
      <c r="B78" s="36"/>
      <c r="C78" s="39"/>
      <c r="D78" s="36"/>
      <c r="E78" s="15" t="str">
        <f>IF(ISNA(VLOOKUP(C78,Lists!B:C,2,FALSE))=TRUE,"",VLOOKUP(C78,Lists!B:C,2,FALSE))</f>
        <v/>
      </c>
      <c r="F78" s="36"/>
    </row>
    <row r="79" spans="1:6" x14ac:dyDescent="0.25">
      <c r="A79" s="8" t="str">
        <f t="shared" si="1"/>
        <v/>
      </c>
      <c r="B79" s="36"/>
      <c r="C79" s="39"/>
      <c r="D79" s="36"/>
      <c r="E79" s="15" t="str">
        <f>IF(ISNA(VLOOKUP(C79,Lists!B:C,2,FALSE))=TRUE,"",VLOOKUP(C79,Lists!B:C,2,FALSE))</f>
        <v/>
      </c>
      <c r="F79" s="36"/>
    </row>
    <row r="80" spans="1:6" x14ac:dyDescent="0.25">
      <c r="A80" s="8" t="str">
        <f t="shared" si="1"/>
        <v/>
      </c>
      <c r="B80" s="36"/>
      <c r="C80" s="39"/>
      <c r="D80" s="36"/>
      <c r="E80" s="15" t="str">
        <f>IF(ISNA(VLOOKUP(C80,Lists!B:C,2,FALSE))=TRUE,"",VLOOKUP(C80,Lists!B:C,2,FALSE))</f>
        <v/>
      </c>
      <c r="F80" s="36"/>
    </row>
    <row r="81" spans="1:6" x14ac:dyDescent="0.25">
      <c r="A81" s="8" t="str">
        <f t="shared" si="1"/>
        <v/>
      </c>
      <c r="B81" s="36"/>
      <c r="C81" s="39"/>
      <c r="D81" s="36"/>
      <c r="E81" s="15" t="str">
        <f>IF(ISNA(VLOOKUP(C81,Lists!B:C,2,FALSE))=TRUE,"",VLOOKUP(C81,Lists!B:C,2,FALSE))</f>
        <v/>
      </c>
      <c r="F81" s="36"/>
    </row>
    <row r="82" spans="1:6" x14ac:dyDescent="0.25">
      <c r="A82" s="8" t="str">
        <f t="shared" si="1"/>
        <v/>
      </c>
      <c r="B82" s="36"/>
      <c r="C82" s="39"/>
      <c r="D82" s="36"/>
      <c r="E82" s="15" t="str">
        <f>IF(ISNA(VLOOKUP(C82,Lists!B:C,2,FALSE))=TRUE,"",VLOOKUP(C82,Lists!B:C,2,FALSE))</f>
        <v/>
      </c>
      <c r="F82" s="36"/>
    </row>
    <row r="83" spans="1:6" x14ac:dyDescent="0.25">
      <c r="A83" s="8" t="str">
        <f t="shared" si="1"/>
        <v/>
      </c>
      <c r="B83" s="36"/>
      <c r="C83" s="39"/>
      <c r="D83" s="36"/>
      <c r="E83" s="15" t="str">
        <f>IF(ISNA(VLOOKUP(C83,Lists!B:C,2,FALSE))=TRUE,"",VLOOKUP(C83,Lists!B:C,2,FALSE))</f>
        <v/>
      </c>
      <c r="F83" s="36"/>
    </row>
    <row r="84" spans="1:6" x14ac:dyDescent="0.25">
      <c r="A84" s="8" t="str">
        <f t="shared" si="1"/>
        <v/>
      </c>
      <c r="B84" s="36"/>
      <c r="C84" s="39"/>
      <c r="D84" s="36"/>
      <c r="E84" s="15" t="str">
        <f>IF(ISNA(VLOOKUP(C84,Lists!B:C,2,FALSE))=TRUE,"",VLOOKUP(C84,Lists!B:C,2,FALSE))</f>
        <v/>
      </c>
      <c r="F84" s="36"/>
    </row>
    <row r="85" spans="1:6" x14ac:dyDescent="0.25">
      <c r="A85" s="8" t="str">
        <f t="shared" si="1"/>
        <v/>
      </c>
      <c r="B85" s="36"/>
      <c r="C85" s="39"/>
      <c r="D85" s="36"/>
      <c r="E85" s="15" t="str">
        <f>IF(ISNA(VLOOKUP(C85,Lists!B:C,2,FALSE))=TRUE,"",VLOOKUP(C85,Lists!B:C,2,FALSE))</f>
        <v/>
      </c>
      <c r="F85" s="36"/>
    </row>
    <row r="86" spans="1:6" x14ac:dyDescent="0.25">
      <c r="A86" s="8" t="str">
        <f t="shared" si="1"/>
        <v/>
      </c>
      <c r="B86" s="36"/>
      <c r="C86" s="39"/>
      <c r="D86" s="36"/>
      <c r="E86" s="15" t="str">
        <f>IF(ISNA(VLOOKUP(C86,Lists!B:C,2,FALSE))=TRUE,"",VLOOKUP(C86,Lists!B:C,2,FALSE))</f>
        <v/>
      </c>
      <c r="F86" s="36"/>
    </row>
    <row r="87" spans="1:6" x14ac:dyDescent="0.25">
      <c r="A87" s="8" t="str">
        <f t="shared" si="1"/>
        <v/>
      </c>
      <c r="B87" s="36"/>
      <c r="C87" s="39"/>
      <c r="D87" s="36"/>
      <c r="E87" s="15" t="str">
        <f>IF(ISNA(VLOOKUP(C87,Lists!B:C,2,FALSE))=TRUE,"",VLOOKUP(C87,Lists!B:C,2,FALSE))</f>
        <v/>
      </c>
      <c r="F87" s="36"/>
    </row>
    <row r="88" spans="1:6" x14ac:dyDescent="0.25">
      <c r="A88" s="8" t="str">
        <f t="shared" si="1"/>
        <v/>
      </c>
      <c r="B88" s="36"/>
      <c r="C88" s="39"/>
      <c r="D88" s="36"/>
      <c r="E88" s="15" t="str">
        <f>IF(ISNA(VLOOKUP(C88,Lists!B:C,2,FALSE))=TRUE,"",VLOOKUP(C88,Lists!B:C,2,FALSE))</f>
        <v/>
      </c>
      <c r="F88" s="36"/>
    </row>
    <row r="89" spans="1:6" x14ac:dyDescent="0.25">
      <c r="A89" s="8" t="str">
        <f t="shared" si="1"/>
        <v/>
      </c>
      <c r="B89" s="36"/>
      <c r="C89" s="39"/>
      <c r="D89" s="36"/>
      <c r="E89" s="15" t="str">
        <f>IF(ISNA(VLOOKUP(C89,Lists!B:C,2,FALSE))=TRUE,"",VLOOKUP(C89,Lists!B:C,2,FALSE))</f>
        <v/>
      </c>
      <c r="F89" s="36"/>
    </row>
    <row r="90" spans="1:6" x14ac:dyDescent="0.25">
      <c r="A90" s="8" t="str">
        <f t="shared" si="1"/>
        <v/>
      </c>
      <c r="B90" s="36"/>
      <c r="C90" s="39"/>
      <c r="D90" s="36"/>
      <c r="E90" s="15" t="str">
        <f>IF(ISNA(VLOOKUP(C90,Lists!B:C,2,FALSE))=TRUE,"",VLOOKUP(C90,Lists!B:C,2,FALSE))</f>
        <v/>
      </c>
      <c r="F90" s="36"/>
    </row>
    <row r="91" spans="1:6" x14ac:dyDescent="0.25">
      <c r="A91" s="8" t="str">
        <f t="shared" si="1"/>
        <v/>
      </c>
      <c r="B91" s="36"/>
      <c r="C91" s="39"/>
      <c r="D91" s="36"/>
      <c r="E91" s="15" t="str">
        <f>IF(ISNA(VLOOKUP(C91,Lists!B:C,2,FALSE))=TRUE,"",VLOOKUP(C91,Lists!B:C,2,FALSE))</f>
        <v/>
      </c>
      <c r="F91" s="36"/>
    </row>
    <row r="92" spans="1:6" x14ac:dyDescent="0.25">
      <c r="A92" s="8" t="str">
        <f t="shared" si="1"/>
        <v/>
      </c>
      <c r="B92" s="36"/>
      <c r="C92" s="39"/>
      <c r="D92" s="36"/>
      <c r="E92" s="15" t="str">
        <f>IF(ISNA(VLOOKUP(C92,Lists!B:C,2,FALSE))=TRUE,"",VLOOKUP(C92,Lists!B:C,2,FALSE))</f>
        <v/>
      </c>
      <c r="F92" s="36"/>
    </row>
    <row r="93" spans="1:6" x14ac:dyDescent="0.25">
      <c r="A93" s="8" t="str">
        <f t="shared" si="1"/>
        <v/>
      </c>
      <c r="B93" s="36"/>
      <c r="C93" s="39"/>
      <c r="D93" s="36"/>
      <c r="E93" s="15" t="str">
        <f>IF(ISNA(VLOOKUP(C93,Lists!B:C,2,FALSE))=TRUE,"",VLOOKUP(C93,Lists!B:C,2,FALSE))</f>
        <v/>
      </c>
      <c r="F93" s="36"/>
    </row>
    <row r="94" spans="1:6" x14ac:dyDescent="0.25">
      <c r="A94" s="8" t="str">
        <f t="shared" si="1"/>
        <v/>
      </c>
      <c r="B94" s="36"/>
      <c r="C94" s="39"/>
      <c r="D94" s="36"/>
      <c r="E94" s="15" t="str">
        <f>IF(ISNA(VLOOKUP(C94,Lists!B:C,2,FALSE))=TRUE,"",VLOOKUP(C94,Lists!B:C,2,FALSE))</f>
        <v/>
      </c>
      <c r="F94" s="36"/>
    </row>
    <row r="95" spans="1:6" x14ac:dyDescent="0.25">
      <c r="A95" s="8" t="str">
        <f t="shared" si="1"/>
        <v/>
      </c>
      <c r="B95" s="36"/>
      <c r="C95" s="39"/>
      <c r="D95" s="36"/>
      <c r="E95" s="15" t="str">
        <f>IF(ISNA(VLOOKUP(C95,Lists!B:C,2,FALSE))=TRUE,"",VLOOKUP(C95,Lists!B:C,2,FALSE))</f>
        <v/>
      </c>
      <c r="F95" s="36"/>
    </row>
    <row r="96" spans="1:6" x14ac:dyDescent="0.25">
      <c r="A96" s="8" t="str">
        <f t="shared" si="1"/>
        <v/>
      </c>
      <c r="B96" s="36"/>
      <c r="C96" s="39"/>
      <c r="D96" s="36"/>
      <c r="E96" s="15" t="str">
        <f>IF(ISNA(VLOOKUP(C96,Lists!B:C,2,FALSE))=TRUE,"",VLOOKUP(C96,Lists!B:C,2,FALSE))</f>
        <v/>
      </c>
      <c r="F96" s="36"/>
    </row>
    <row r="97" spans="1:6" x14ac:dyDescent="0.25">
      <c r="A97" s="8" t="str">
        <f t="shared" si="1"/>
        <v/>
      </c>
      <c r="B97" s="36"/>
      <c r="C97" s="39"/>
      <c r="D97" s="36"/>
      <c r="E97" s="15" t="str">
        <f>IF(ISNA(VLOOKUP(C97,Lists!B:C,2,FALSE))=TRUE,"",VLOOKUP(C97,Lists!B:C,2,FALSE))</f>
        <v/>
      </c>
      <c r="F97" s="36"/>
    </row>
    <row r="98" spans="1:6" x14ac:dyDescent="0.25">
      <c r="A98" s="8" t="str">
        <f t="shared" si="1"/>
        <v/>
      </c>
      <c r="B98" s="36"/>
      <c r="C98" s="39"/>
      <c r="D98" s="36"/>
      <c r="E98" s="15" t="str">
        <f>IF(ISNA(VLOOKUP(C98,Lists!B:C,2,FALSE))=TRUE,"",VLOOKUP(C98,Lists!B:C,2,FALSE))</f>
        <v/>
      </c>
      <c r="F98" s="36"/>
    </row>
    <row r="99" spans="1:6" x14ac:dyDescent="0.25">
      <c r="A99" s="8" t="str">
        <f t="shared" si="1"/>
        <v/>
      </c>
      <c r="B99" s="36"/>
      <c r="C99" s="39"/>
      <c r="D99" s="36"/>
      <c r="E99" s="15" t="str">
        <f>IF(ISNA(VLOOKUP(C99,Lists!B:C,2,FALSE))=TRUE,"",VLOOKUP(C99,Lists!B:C,2,FALSE))</f>
        <v/>
      </c>
      <c r="F99" s="36"/>
    </row>
    <row r="100" spans="1:6" x14ac:dyDescent="0.25">
      <c r="A100" s="8" t="str">
        <f t="shared" si="1"/>
        <v/>
      </c>
      <c r="B100" s="36"/>
      <c r="C100" s="39"/>
      <c r="D100" s="36"/>
      <c r="E100" s="15" t="str">
        <f>IF(ISNA(VLOOKUP(C100,Lists!B:C,2,FALSE))=TRUE,"",VLOOKUP(C100,Lists!B:C,2,FALSE))</f>
        <v/>
      </c>
      <c r="F100" s="36"/>
    </row>
    <row r="101" spans="1:6" x14ac:dyDescent="0.25">
      <c r="A101" s="8" t="str">
        <f t="shared" si="1"/>
        <v/>
      </c>
      <c r="B101" s="36"/>
      <c r="C101" s="39"/>
      <c r="D101" s="36"/>
      <c r="E101" s="15" t="str">
        <f>IF(ISNA(VLOOKUP(C101,Lists!B:C,2,FALSE))=TRUE,"",VLOOKUP(C101,Lists!B:C,2,FALSE))</f>
        <v/>
      </c>
      <c r="F101" s="36"/>
    </row>
    <row r="102" spans="1:6" x14ac:dyDescent="0.25">
      <c r="A102" s="8" t="str">
        <f t="shared" si="1"/>
        <v/>
      </c>
      <c r="B102" s="36"/>
      <c r="C102" s="39"/>
      <c r="D102" s="36"/>
      <c r="E102" s="15" t="str">
        <f>IF(ISNA(VLOOKUP(C102,Lists!B:C,2,FALSE))=TRUE,"",VLOOKUP(C102,Lists!B:C,2,FALSE))</f>
        <v/>
      </c>
      <c r="F102" s="36"/>
    </row>
    <row r="103" spans="1:6" x14ac:dyDescent="0.25">
      <c r="A103" s="8" t="str">
        <f t="shared" si="1"/>
        <v/>
      </c>
      <c r="B103" s="36"/>
      <c r="C103" s="39"/>
      <c r="D103" s="36"/>
      <c r="E103" s="15" t="str">
        <f>IF(ISNA(VLOOKUP(C103,Lists!B:C,2,FALSE))=TRUE,"",VLOOKUP(C103,Lists!B:C,2,FALSE))</f>
        <v/>
      </c>
      <c r="F103" s="36"/>
    </row>
    <row r="104" spans="1:6" x14ac:dyDescent="0.25">
      <c r="A104" s="8" t="str">
        <f t="shared" si="1"/>
        <v/>
      </c>
      <c r="B104" s="36"/>
      <c r="C104" s="39"/>
      <c r="D104" s="36"/>
      <c r="E104" s="15" t="str">
        <f>IF(ISNA(VLOOKUP(C104,Lists!B:C,2,FALSE))=TRUE,"",VLOOKUP(C104,Lists!B:C,2,FALSE))</f>
        <v/>
      </c>
      <c r="F104" s="36"/>
    </row>
    <row r="105" spans="1:6" x14ac:dyDescent="0.25">
      <c r="A105" s="8" t="str">
        <f t="shared" si="1"/>
        <v/>
      </c>
      <c r="B105" s="36"/>
      <c r="C105" s="39"/>
      <c r="D105" s="36"/>
      <c r="E105" s="15" t="str">
        <f>IF(ISNA(VLOOKUP(C105,Lists!B:C,2,FALSE))=TRUE,"",VLOOKUP(C105,Lists!B:C,2,FALSE))</f>
        <v/>
      </c>
      <c r="F105" s="36"/>
    </row>
    <row r="106" spans="1:6" x14ac:dyDescent="0.25">
      <c r="A106" s="8" t="str">
        <f t="shared" si="1"/>
        <v/>
      </c>
      <c r="B106" s="36"/>
      <c r="C106" s="39"/>
      <c r="D106" s="36"/>
      <c r="E106" s="15" t="str">
        <f>IF(ISNA(VLOOKUP(C106,Lists!B:C,2,FALSE))=TRUE,"",VLOOKUP(C106,Lists!B:C,2,FALSE))</f>
        <v/>
      </c>
      <c r="F106" s="36"/>
    </row>
    <row r="107" spans="1:6" x14ac:dyDescent="0.25">
      <c r="A107" s="8" t="str">
        <f t="shared" si="1"/>
        <v/>
      </c>
      <c r="B107" s="36"/>
      <c r="C107" s="39"/>
      <c r="D107" s="36"/>
      <c r="E107" s="15" t="str">
        <f>IF(ISNA(VLOOKUP(C107,Lists!B:C,2,FALSE))=TRUE,"",VLOOKUP(C107,Lists!B:C,2,FALSE))</f>
        <v/>
      </c>
      <c r="F107" s="36"/>
    </row>
    <row r="108" spans="1:6" x14ac:dyDescent="0.25">
      <c r="A108" s="8" t="str">
        <f t="shared" si="1"/>
        <v/>
      </c>
      <c r="B108" s="36"/>
      <c r="C108" s="39"/>
      <c r="D108" s="36"/>
      <c r="E108" s="15" t="str">
        <f>IF(ISNA(VLOOKUP(C108,Lists!B:C,2,FALSE))=TRUE,"",VLOOKUP(C108,Lists!B:C,2,FALSE))</f>
        <v/>
      </c>
      <c r="F108" s="36"/>
    </row>
    <row r="109" spans="1:6" x14ac:dyDescent="0.25">
      <c r="A109" s="8" t="str">
        <f t="shared" si="1"/>
        <v/>
      </c>
      <c r="B109" s="36"/>
      <c r="C109" s="39"/>
      <c r="D109" s="36"/>
      <c r="E109" s="15" t="str">
        <f>IF(ISNA(VLOOKUP(C109,Lists!B:C,2,FALSE))=TRUE,"",VLOOKUP(C109,Lists!B:C,2,FALSE))</f>
        <v/>
      </c>
      <c r="F109" s="36"/>
    </row>
    <row r="110" spans="1:6" x14ac:dyDescent="0.25">
      <c r="A110" s="8" t="str">
        <f t="shared" si="1"/>
        <v/>
      </c>
      <c r="B110" s="36"/>
      <c r="C110" s="39"/>
      <c r="D110" s="36"/>
      <c r="E110" s="15" t="str">
        <f>IF(ISNA(VLOOKUP(C110,Lists!B:C,2,FALSE))=TRUE,"",VLOOKUP(C110,Lists!B:C,2,FALSE))</f>
        <v/>
      </c>
      <c r="F110" s="36"/>
    </row>
    <row r="111" spans="1:6" x14ac:dyDescent="0.25">
      <c r="A111" s="8" t="str">
        <f t="shared" si="1"/>
        <v/>
      </c>
      <c r="B111" s="36"/>
      <c r="C111" s="39"/>
      <c r="D111" s="36"/>
      <c r="E111" s="15" t="str">
        <f>IF(ISNA(VLOOKUP(C111,Lists!B:C,2,FALSE))=TRUE,"",VLOOKUP(C111,Lists!B:C,2,FALSE))</f>
        <v/>
      </c>
      <c r="F111" s="36"/>
    </row>
    <row r="112" spans="1:6" x14ac:dyDescent="0.25">
      <c r="A112" s="8" t="str">
        <f t="shared" si="1"/>
        <v/>
      </c>
      <c r="B112" s="36"/>
      <c r="C112" s="39"/>
      <c r="D112" s="36"/>
      <c r="E112" s="15" t="str">
        <f>IF(ISNA(VLOOKUP(C112,Lists!B:C,2,FALSE))=TRUE,"",VLOOKUP(C112,Lists!B:C,2,FALSE))</f>
        <v/>
      </c>
      <c r="F112" s="36"/>
    </row>
    <row r="113" spans="1:6" x14ac:dyDescent="0.25">
      <c r="A113" s="8" t="str">
        <f t="shared" si="1"/>
        <v/>
      </c>
      <c r="B113" s="36"/>
      <c r="C113" s="39"/>
      <c r="D113" s="36"/>
      <c r="E113" s="15" t="str">
        <f>IF(ISNA(VLOOKUP(C113,Lists!B:C,2,FALSE))=TRUE,"",VLOOKUP(C113,Lists!B:C,2,FALSE))</f>
        <v/>
      </c>
      <c r="F113" s="36"/>
    </row>
    <row r="114" spans="1:6" x14ac:dyDescent="0.25">
      <c r="A114" s="8" t="str">
        <f t="shared" si="1"/>
        <v/>
      </c>
      <c r="B114" s="36"/>
      <c r="C114" s="39"/>
      <c r="D114" s="36"/>
      <c r="E114" s="15" t="str">
        <f>IF(ISNA(VLOOKUP(C114,Lists!B:C,2,FALSE))=TRUE,"",VLOOKUP(C114,Lists!B:C,2,FALSE))</f>
        <v/>
      </c>
      <c r="F114" s="36"/>
    </row>
    <row r="115" spans="1:6" x14ac:dyDescent="0.25">
      <c r="A115" s="8" t="str">
        <f t="shared" si="1"/>
        <v/>
      </c>
      <c r="B115" s="36"/>
      <c r="C115" s="39"/>
      <c r="D115" s="36"/>
      <c r="E115" s="15" t="str">
        <f>IF(ISNA(VLOOKUP(C115,Lists!B:C,2,FALSE))=TRUE,"",VLOOKUP(C115,Lists!B:C,2,FALSE))</f>
        <v/>
      </c>
      <c r="F115" s="36"/>
    </row>
    <row r="116" spans="1:6" x14ac:dyDescent="0.25">
      <c r="A116" s="8" t="str">
        <f t="shared" si="1"/>
        <v/>
      </c>
      <c r="B116" s="36"/>
      <c r="C116" s="39"/>
      <c r="D116" s="36"/>
      <c r="E116" s="15" t="str">
        <f>IF(ISNA(VLOOKUP(C116,Lists!B:C,2,FALSE))=TRUE,"",VLOOKUP(C116,Lists!B:C,2,FALSE))</f>
        <v/>
      </c>
      <c r="F116" s="36"/>
    </row>
    <row r="117" spans="1:6" x14ac:dyDescent="0.25">
      <c r="A117" s="8" t="str">
        <f t="shared" si="1"/>
        <v/>
      </c>
      <c r="B117" s="36"/>
      <c r="C117" s="39"/>
      <c r="D117" s="36"/>
      <c r="E117" s="15" t="str">
        <f>IF(ISNA(VLOOKUP(C117,Lists!B:C,2,FALSE))=TRUE,"",VLOOKUP(C117,Lists!B:C,2,FALSE))</f>
        <v/>
      </c>
      <c r="F117" s="36"/>
    </row>
    <row r="118" spans="1:6" x14ac:dyDescent="0.25">
      <c r="A118" s="8" t="str">
        <f t="shared" si="1"/>
        <v/>
      </c>
      <c r="B118" s="36"/>
      <c r="C118" s="39"/>
      <c r="D118" s="36"/>
      <c r="E118" s="15" t="str">
        <f>IF(ISNA(VLOOKUP(C118,Lists!B:C,2,FALSE))=TRUE,"",VLOOKUP(C118,Lists!B:C,2,FALSE))</f>
        <v/>
      </c>
      <c r="F118" s="36"/>
    </row>
    <row r="119" spans="1:6" x14ac:dyDescent="0.25">
      <c r="A119" s="8" t="str">
        <f t="shared" si="1"/>
        <v/>
      </c>
      <c r="B119" s="36"/>
      <c r="C119" s="39"/>
      <c r="D119" s="36"/>
      <c r="E119" s="15" t="str">
        <f>IF(ISNA(VLOOKUP(C119,Lists!B:C,2,FALSE))=TRUE,"",VLOOKUP(C119,Lists!B:C,2,FALSE))</f>
        <v/>
      </c>
      <c r="F119" s="36"/>
    </row>
    <row r="120" spans="1:6" x14ac:dyDescent="0.25">
      <c r="A120" s="8" t="str">
        <f t="shared" si="1"/>
        <v/>
      </c>
      <c r="B120" s="36"/>
      <c r="C120" s="39"/>
      <c r="D120" s="36"/>
      <c r="E120" s="15" t="str">
        <f>IF(ISNA(VLOOKUP(C120,Lists!B:C,2,FALSE))=TRUE,"",VLOOKUP(C120,Lists!B:C,2,FALSE))</f>
        <v/>
      </c>
      <c r="F120" s="36"/>
    </row>
    <row r="121" spans="1:6" x14ac:dyDescent="0.25">
      <c r="A121" s="8" t="str">
        <f t="shared" si="1"/>
        <v/>
      </c>
      <c r="B121" s="36"/>
      <c r="C121" s="39"/>
      <c r="D121" s="36"/>
      <c r="E121" s="15" t="str">
        <f>IF(ISNA(VLOOKUP(C121,Lists!B:C,2,FALSE))=TRUE,"",VLOOKUP(C121,Lists!B:C,2,FALSE))</f>
        <v/>
      </c>
      <c r="F121" s="36"/>
    </row>
    <row r="122" spans="1:6" x14ac:dyDescent="0.25">
      <c r="A122" s="8" t="str">
        <f t="shared" si="1"/>
        <v/>
      </c>
      <c r="B122" s="36"/>
      <c r="C122" s="39"/>
      <c r="D122" s="36"/>
      <c r="E122" s="15" t="str">
        <f>IF(ISNA(VLOOKUP(C122,Lists!B:C,2,FALSE))=TRUE,"",VLOOKUP(C122,Lists!B:C,2,FALSE))</f>
        <v/>
      </c>
      <c r="F122" s="36"/>
    </row>
    <row r="123" spans="1:6" x14ac:dyDescent="0.25">
      <c r="A123" s="8" t="str">
        <f t="shared" si="1"/>
        <v/>
      </c>
      <c r="B123" s="36"/>
      <c r="C123" s="39"/>
      <c r="D123" s="36"/>
      <c r="E123" s="15" t="str">
        <f>IF(ISNA(VLOOKUP(C123,Lists!B:C,2,FALSE))=TRUE,"",VLOOKUP(C123,Lists!B:C,2,FALSE))</f>
        <v/>
      </c>
      <c r="F123" s="36"/>
    </row>
    <row r="124" spans="1:6" x14ac:dyDescent="0.25">
      <c r="A124" s="8" t="str">
        <f t="shared" si="1"/>
        <v/>
      </c>
      <c r="B124" s="36"/>
      <c r="C124" s="39"/>
      <c r="D124" s="36"/>
      <c r="E124" s="15" t="str">
        <f>IF(ISNA(VLOOKUP(C124,Lists!B:C,2,FALSE))=TRUE,"",VLOOKUP(C124,Lists!B:C,2,FALSE))</f>
        <v/>
      </c>
      <c r="F124" s="36"/>
    </row>
    <row r="125" spans="1:6" x14ac:dyDescent="0.25">
      <c r="A125" s="8" t="str">
        <f t="shared" si="1"/>
        <v/>
      </c>
      <c r="B125" s="36"/>
      <c r="C125" s="39"/>
      <c r="D125" s="36"/>
      <c r="E125" s="15" t="str">
        <f>IF(ISNA(VLOOKUP(C125,Lists!B:C,2,FALSE))=TRUE,"",VLOOKUP(C125,Lists!B:C,2,FALSE))</f>
        <v/>
      </c>
      <c r="F125" s="36"/>
    </row>
    <row r="126" spans="1:6" x14ac:dyDescent="0.25">
      <c r="A126" s="8" t="str">
        <f t="shared" si="1"/>
        <v/>
      </c>
      <c r="B126" s="36"/>
      <c r="C126" s="39"/>
      <c r="D126" s="36"/>
      <c r="E126" s="15" t="str">
        <f>IF(ISNA(VLOOKUP(C126,Lists!B:C,2,FALSE))=TRUE,"",VLOOKUP(C126,Lists!B:C,2,FALSE))</f>
        <v/>
      </c>
      <c r="F126" s="36"/>
    </row>
    <row r="127" spans="1:6" x14ac:dyDescent="0.25">
      <c r="A127" s="8" t="str">
        <f t="shared" si="1"/>
        <v/>
      </c>
      <c r="B127" s="36"/>
      <c r="C127" s="39"/>
      <c r="D127" s="36"/>
      <c r="E127" s="15" t="str">
        <f>IF(ISNA(VLOOKUP(C127,Lists!B:C,2,FALSE))=TRUE,"",VLOOKUP(C127,Lists!B:C,2,FALSE))</f>
        <v/>
      </c>
      <c r="F127" s="36"/>
    </row>
    <row r="128" spans="1:6" x14ac:dyDescent="0.25">
      <c r="A128" s="8" t="str">
        <f t="shared" si="1"/>
        <v/>
      </c>
      <c r="B128" s="36"/>
      <c r="C128" s="39"/>
      <c r="D128" s="36"/>
      <c r="E128" s="15" t="str">
        <f>IF(ISNA(VLOOKUP(C128,Lists!B:C,2,FALSE))=TRUE,"",VLOOKUP(C128,Lists!B:C,2,FALSE))</f>
        <v/>
      </c>
      <c r="F128" s="36"/>
    </row>
    <row r="129" spans="1:6" x14ac:dyDescent="0.25">
      <c r="A129" s="8" t="str">
        <f t="shared" si="1"/>
        <v/>
      </c>
      <c r="B129" s="36"/>
      <c r="C129" s="39"/>
      <c r="D129" s="36"/>
      <c r="E129" s="15" t="str">
        <f>IF(ISNA(VLOOKUP(C129,Lists!B:C,2,FALSE))=TRUE,"",VLOOKUP(C129,Lists!B:C,2,FALSE))</f>
        <v/>
      </c>
      <c r="F129" s="36"/>
    </row>
    <row r="130" spans="1:6" x14ac:dyDescent="0.25">
      <c r="A130" s="8" t="str">
        <f t="shared" si="1"/>
        <v/>
      </c>
      <c r="B130" s="36"/>
      <c r="C130" s="39"/>
      <c r="D130" s="36"/>
      <c r="E130" s="15" t="str">
        <f>IF(ISNA(VLOOKUP(C130,Lists!B:C,2,FALSE))=TRUE,"",VLOOKUP(C130,Lists!B:C,2,FALSE))</f>
        <v/>
      </c>
      <c r="F130" s="36"/>
    </row>
    <row r="131" spans="1:6" x14ac:dyDescent="0.25">
      <c r="A131" s="8" t="str">
        <f t="shared" si="1"/>
        <v/>
      </c>
      <c r="B131" s="36"/>
      <c r="C131" s="39"/>
      <c r="D131" s="36"/>
      <c r="E131" s="15" t="str">
        <f>IF(ISNA(VLOOKUP(C131,Lists!B:C,2,FALSE))=TRUE,"",VLOOKUP(C131,Lists!B:C,2,FALSE))</f>
        <v/>
      </c>
      <c r="F131" s="36"/>
    </row>
    <row r="132" spans="1:6" x14ac:dyDescent="0.25">
      <c r="A132" s="8" t="str">
        <f t="shared" ref="A132:A195" si="2">IF(ISBLANK(B131)=TRUE,"",A131+1)</f>
        <v/>
      </c>
      <c r="B132" s="36"/>
      <c r="C132" s="39"/>
      <c r="D132" s="36"/>
      <c r="E132" s="15" t="str">
        <f>IF(ISNA(VLOOKUP(C132,Lists!B:C,2,FALSE))=TRUE,"",VLOOKUP(C132,Lists!B:C,2,FALSE))</f>
        <v/>
      </c>
      <c r="F132" s="36"/>
    </row>
    <row r="133" spans="1:6" x14ac:dyDescent="0.25">
      <c r="A133" s="8" t="str">
        <f t="shared" si="2"/>
        <v/>
      </c>
      <c r="B133" s="36"/>
      <c r="C133" s="39"/>
      <c r="D133" s="36"/>
      <c r="E133" s="15" t="str">
        <f>IF(ISNA(VLOOKUP(C133,Lists!B:C,2,FALSE))=TRUE,"",VLOOKUP(C133,Lists!B:C,2,FALSE))</f>
        <v/>
      </c>
      <c r="F133" s="36"/>
    </row>
    <row r="134" spans="1:6" x14ac:dyDescent="0.25">
      <c r="A134" s="8" t="str">
        <f t="shared" si="2"/>
        <v/>
      </c>
      <c r="B134" s="36"/>
      <c r="C134" s="39"/>
      <c r="D134" s="36"/>
      <c r="E134" s="15" t="str">
        <f>IF(ISNA(VLOOKUP(C134,Lists!B:C,2,FALSE))=TRUE,"",VLOOKUP(C134,Lists!B:C,2,FALSE))</f>
        <v/>
      </c>
      <c r="F134" s="36"/>
    </row>
    <row r="135" spans="1:6" x14ac:dyDescent="0.25">
      <c r="A135" s="8" t="str">
        <f t="shared" si="2"/>
        <v/>
      </c>
      <c r="B135" s="36"/>
      <c r="C135" s="39"/>
      <c r="D135" s="36"/>
      <c r="E135" s="15" t="str">
        <f>IF(ISNA(VLOOKUP(C135,Lists!B:C,2,FALSE))=TRUE,"",VLOOKUP(C135,Lists!B:C,2,FALSE))</f>
        <v/>
      </c>
      <c r="F135" s="36"/>
    </row>
    <row r="136" spans="1:6" x14ac:dyDescent="0.25">
      <c r="A136" s="8" t="str">
        <f t="shared" si="2"/>
        <v/>
      </c>
      <c r="B136" s="36"/>
      <c r="C136" s="39"/>
      <c r="D136" s="36"/>
      <c r="E136" s="15" t="str">
        <f>IF(ISNA(VLOOKUP(C136,Lists!B:C,2,FALSE))=TRUE,"",VLOOKUP(C136,Lists!B:C,2,FALSE))</f>
        <v/>
      </c>
      <c r="F136" s="36"/>
    </row>
    <row r="137" spans="1:6" x14ac:dyDescent="0.25">
      <c r="A137" s="8" t="str">
        <f t="shared" si="2"/>
        <v/>
      </c>
      <c r="B137" s="36"/>
      <c r="C137" s="39"/>
      <c r="D137" s="36"/>
      <c r="E137" s="15" t="str">
        <f>IF(ISNA(VLOOKUP(C137,Lists!B:C,2,FALSE))=TRUE,"",VLOOKUP(C137,Lists!B:C,2,FALSE))</f>
        <v/>
      </c>
      <c r="F137" s="36"/>
    </row>
    <row r="138" spans="1:6" x14ac:dyDescent="0.25">
      <c r="A138" s="8" t="str">
        <f t="shared" si="2"/>
        <v/>
      </c>
      <c r="B138" s="36"/>
      <c r="C138" s="39"/>
      <c r="D138" s="36"/>
      <c r="E138" s="15" t="str">
        <f>IF(ISNA(VLOOKUP(C138,Lists!B:C,2,FALSE))=TRUE,"",VLOOKUP(C138,Lists!B:C,2,FALSE))</f>
        <v/>
      </c>
      <c r="F138" s="36"/>
    </row>
    <row r="139" spans="1:6" x14ac:dyDescent="0.25">
      <c r="A139" s="8" t="str">
        <f t="shared" si="2"/>
        <v/>
      </c>
      <c r="B139" s="36"/>
      <c r="C139" s="39"/>
      <c r="D139" s="36"/>
      <c r="E139" s="15" t="str">
        <f>IF(ISNA(VLOOKUP(C139,Lists!B:C,2,FALSE))=TRUE,"",VLOOKUP(C139,Lists!B:C,2,FALSE))</f>
        <v/>
      </c>
      <c r="F139" s="36"/>
    </row>
    <row r="140" spans="1:6" x14ac:dyDescent="0.25">
      <c r="A140" s="8" t="str">
        <f t="shared" si="2"/>
        <v/>
      </c>
      <c r="B140" s="36"/>
      <c r="C140" s="39"/>
      <c r="D140" s="36"/>
      <c r="E140" s="15" t="str">
        <f>IF(ISNA(VLOOKUP(C140,Lists!B:C,2,FALSE))=TRUE,"",VLOOKUP(C140,Lists!B:C,2,FALSE))</f>
        <v/>
      </c>
      <c r="F140" s="36"/>
    </row>
    <row r="141" spans="1:6" x14ac:dyDescent="0.25">
      <c r="A141" s="8" t="str">
        <f t="shared" si="2"/>
        <v/>
      </c>
      <c r="B141" s="36"/>
      <c r="C141" s="39"/>
      <c r="D141" s="36"/>
      <c r="E141" s="15" t="str">
        <f>IF(ISNA(VLOOKUP(C141,Lists!B:C,2,FALSE))=TRUE,"",VLOOKUP(C141,Lists!B:C,2,FALSE))</f>
        <v/>
      </c>
      <c r="F141" s="36"/>
    </row>
    <row r="142" spans="1:6" x14ac:dyDescent="0.25">
      <c r="A142" s="8" t="str">
        <f t="shared" si="2"/>
        <v/>
      </c>
      <c r="B142" s="36"/>
      <c r="C142" s="39"/>
      <c r="D142" s="36"/>
      <c r="E142" s="15" t="str">
        <f>IF(ISNA(VLOOKUP(C142,Lists!B:C,2,FALSE))=TRUE,"",VLOOKUP(C142,Lists!B:C,2,FALSE))</f>
        <v/>
      </c>
      <c r="F142" s="36"/>
    </row>
    <row r="143" spans="1:6" x14ac:dyDescent="0.25">
      <c r="A143" s="8" t="str">
        <f t="shared" si="2"/>
        <v/>
      </c>
      <c r="B143" s="36"/>
      <c r="C143" s="39"/>
      <c r="D143" s="36"/>
      <c r="E143" s="15" t="str">
        <f>IF(ISNA(VLOOKUP(C143,Lists!B:C,2,FALSE))=TRUE,"",VLOOKUP(C143,Lists!B:C,2,FALSE))</f>
        <v/>
      </c>
      <c r="F143" s="36"/>
    </row>
    <row r="144" spans="1:6" x14ac:dyDescent="0.25">
      <c r="A144" s="8" t="str">
        <f t="shared" si="2"/>
        <v/>
      </c>
      <c r="B144" s="36"/>
      <c r="C144" s="39"/>
      <c r="D144" s="36"/>
      <c r="E144" s="15" t="str">
        <f>IF(ISNA(VLOOKUP(C144,Lists!B:C,2,FALSE))=TRUE,"",VLOOKUP(C144,Lists!B:C,2,FALSE))</f>
        <v/>
      </c>
      <c r="F144" s="36"/>
    </row>
    <row r="145" spans="1:6" x14ac:dyDescent="0.25">
      <c r="A145" s="8" t="str">
        <f t="shared" si="2"/>
        <v/>
      </c>
      <c r="B145" s="36"/>
      <c r="C145" s="39"/>
      <c r="D145" s="36"/>
      <c r="E145" s="15" t="str">
        <f>IF(ISNA(VLOOKUP(C145,Lists!B:C,2,FALSE))=TRUE,"",VLOOKUP(C145,Lists!B:C,2,FALSE))</f>
        <v/>
      </c>
      <c r="F145" s="36"/>
    </row>
    <row r="146" spans="1:6" x14ac:dyDescent="0.25">
      <c r="A146" s="8" t="str">
        <f t="shared" si="2"/>
        <v/>
      </c>
      <c r="B146" s="36"/>
      <c r="C146" s="39"/>
      <c r="D146" s="36"/>
      <c r="E146" s="15" t="str">
        <f>IF(ISNA(VLOOKUP(C146,Lists!B:C,2,FALSE))=TRUE,"",VLOOKUP(C146,Lists!B:C,2,FALSE))</f>
        <v/>
      </c>
      <c r="F146" s="36"/>
    </row>
    <row r="147" spans="1:6" x14ac:dyDescent="0.25">
      <c r="A147" s="8" t="str">
        <f t="shared" si="2"/>
        <v/>
      </c>
      <c r="B147" s="36"/>
      <c r="C147" s="39"/>
      <c r="D147" s="36"/>
      <c r="E147" s="15" t="str">
        <f>IF(ISNA(VLOOKUP(C147,Lists!B:C,2,FALSE))=TRUE,"",VLOOKUP(C147,Lists!B:C,2,FALSE))</f>
        <v/>
      </c>
      <c r="F147" s="36"/>
    </row>
    <row r="148" spans="1:6" x14ac:dyDescent="0.25">
      <c r="A148" s="8" t="str">
        <f t="shared" si="2"/>
        <v/>
      </c>
      <c r="B148" s="36"/>
      <c r="C148" s="39"/>
      <c r="D148" s="36"/>
      <c r="E148" s="15" t="str">
        <f>IF(ISNA(VLOOKUP(C148,Lists!B:C,2,FALSE))=TRUE,"",VLOOKUP(C148,Lists!B:C,2,FALSE))</f>
        <v/>
      </c>
      <c r="F148" s="36"/>
    </row>
    <row r="149" spans="1:6" x14ac:dyDescent="0.25">
      <c r="A149" s="8" t="str">
        <f t="shared" si="2"/>
        <v/>
      </c>
      <c r="B149" s="36"/>
      <c r="C149" s="39"/>
      <c r="D149" s="36"/>
      <c r="E149" s="15" t="str">
        <f>IF(ISNA(VLOOKUP(C149,Lists!B:C,2,FALSE))=TRUE,"",VLOOKUP(C149,Lists!B:C,2,FALSE))</f>
        <v/>
      </c>
      <c r="F149" s="36"/>
    </row>
    <row r="150" spans="1:6" x14ac:dyDescent="0.25">
      <c r="A150" s="8" t="str">
        <f t="shared" si="2"/>
        <v/>
      </c>
      <c r="B150" s="36"/>
      <c r="C150" s="39"/>
      <c r="D150" s="36"/>
      <c r="E150" s="15" t="str">
        <f>IF(ISNA(VLOOKUP(C150,Lists!B:C,2,FALSE))=TRUE,"",VLOOKUP(C150,Lists!B:C,2,FALSE))</f>
        <v/>
      </c>
      <c r="F150" s="36"/>
    </row>
    <row r="151" spans="1:6" x14ac:dyDescent="0.25">
      <c r="A151" s="8" t="str">
        <f t="shared" si="2"/>
        <v/>
      </c>
      <c r="B151" s="36"/>
      <c r="C151" s="39"/>
      <c r="D151" s="36"/>
      <c r="E151" s="15" t="str">
        <f>IF(ISNA(VLOOKUP(C151,Lists!B:C,2,FALSE))=TRUE,"",VLOOKUP(C151,Lists!B:C,2,FALSE))</f>
        <v/>
      </c>
      <c r="F151" s="36"/>
    </row>
    <row r="152" spans="1:6" x14ac:dyDescent="0.25">
      <c r="A152" s="8" t="str">
        <f t="shared" si="2"/>
        <v/>
      </c>
      <c r="B152" s="36"/>
      <c r="C152" s="39"/>
      <c r="D152" s="36"/>
      <c r="E152" s="15" t="str">
        <f>IF(ISNA(VLOOKUP(C152,Lists!B:C,2,FALSE))=TRUE,"",VLOOKUP(C152,Lists!B:C,2,FALSE))</f>
        <v/>
      </c>
      <c r="F152" s="36"/>
    </row>
    <row r="153" spans="1:6" x14ac:dyDescent="0.25">
      <c r="A153" s="8" t="str">
        <f t="shared" si="2"/>
        <v/>
      </c>
      <c r="B153" s="36"/>
      <c r="C153" s="39"/>
      <c r="D153" s="36"/>
      <c r="E153" s="15" t="str">
        <f>IF(ISNA(VLOOKUP(C153,Lists!B:C,2,FALSE))=TRUE,"",VLOOKUP(C153,Lists!B:C,2,FALSE))</f>
        <v/>
      </c>
      <c r="F153" s="36"/>
    </row>
    <row r="154" spans="1:6" x14ac:dyDescent="0.25">
      <c r="A154" s="8" t="str">
        <f t="shared" si="2"/>
        <v/>
      </c>
      <c r="B154" s="36"/>
      <c r="C154" s="39"/>
      <c r="D154" s="36"/>
      <c r="E154" s="15" t="str">
        <f>IF(ISNA(VLOOKUP(C154,Lists!B:C,2,FALSE))=TRUE,"",VLOOKUP(C154,Lists!B:C,2,FALSE))</f>
        <v/>
      </c>
      <c r="F154" s="36"/>
    </row>
    <row r="155" spans="1:6" x14ac:dyDescent="0.25">
      <c r="A155" s="8" t="str">
        <f t="shared" si="2"/>
        <v/>
      </c>
      <c r="B155" s="36"/>
      <c r="C155" s="39"/>
      <c r="D155" s="36"/>
      <c r="E155" s="15" t="str">
        <f>IF(ISNA(VLOOKUP(C155,Lists!B:C,2,FALSE))=TRUE,"",VLOOKUP(C155,Lists!B:C,2,FALSE))</f>
        <v/>
      </c>
      <c r="F155" s="36"/>
    </row>
    <row r="156" spans="1:6" x14ac:dyDescent="0.25">
      <c r="A156" s="8" t="str">
        <f t="shared" si="2"/>
        <v/>
      </c>
      <c r="B156" s="36"/>
      <c r="C156" s="39"/>
      <c r="D156" s="36"/>
      <c r="E156" s="15" t="str">
        <f>IF(ISNA(VLOOKUP(C156,Lists!B:C,2,FALSE))=TRUE,"",VLOOKUP(C156,Lists!B:C,2,FALSE))</f>
        <v/>
      </c>
      <c r="F156" s="36"/>
    </row>
    <row r="157" spans="1:6" x14ac:dyDescent="0.25">
      <c r="A157" s="8" t="str">
        <f t="shared" si="2"/>
        <v/>
      </c>
      <c r="B157" s="36"/>
      <c r="C157" s="39"/>
      <c r="D157" s="36"/>
      <c r="E157" s="15" t="str">
        <f>IF(ISNA(VLOOKUP(C157,Lists!B:C,2,FALSE))=TRUE,"",VLOOKUP(C157,Lists!B:C,2,FALSE))</f>
        <v/>
      </c>
      <c r="F157" s="36"/>
    </row>
    <row r="158" spans="1:6" x14ac:dyDescent="0.25">
      <c r="A158" s="8" t="str">
        <f t="shared" si="2"/>
        <v/>
      </c>
      <c r="B158" s="36"/>
      <c r="C158" s="39"/>
      <c r="D158" s="36"/>
      <c r="E158" s="15" t="str">
        <f>IF(ISNA(VLOOKUP(C158,Lists!B:C,2,FALSE))=TRUE,"",VLOOKUP(C158,Lists!B:C,2,FALSE))</f>
        <v/>
      </c>
      <c r="F158" s="36"/>
    </row>
    <row r="159" spans="1:6" x14ac:dyDescent="0.25">
      <c r="A159" s="8" t="str">
        <f t="shared" si="2"/>
        <v/>
      </c>
      <c r="B159" s="36"/>
      <c r="C159" s="39"/>
      <c r="D159" s="36"/>
      <c r="E159" s="15" t="str">
        <f>IF(ISNA(VLOOKUP(C159,Lists!B:C,2,FALSE))=TRUE,"",VLOOKUP(C159,Lists!B:C,2,FALSE))</f>
        <v/>
      </c>
      <c r="F159" s="36"/>
    </row>
    <row r="160" spans="1:6" x14ac:dyDescent="0.25">
      <c r="A160" s="8" t="str">
        <f t="shared" si="2"/>
        <v/>
      </c>
      <c r="B160" s="36"/>
      <c r="C160" s="39"/>
      <c r="D160" s="36"/>
      <c r="E160" s="15" t="str">
        <f>IF(ISNA(VLOOKUP(C160,Lists!B:C,2,FALSE))=TRUE,"",VLOOKUP(C160,Lists!B:C,2,FALSE))</f>
        <v/>
      </c>
      <c r="F160" s="36"/>
    </row>
    <row r="161" spans="1:6" x14ac:dyDescent="0.25">
      <c r="A161" s="8" t="str">
        <f t="shared" si="2"/>
        <v/>
      </c>
      <c r="B161" s="36"/>
      <c r="C161" s="39"/>
      <c r="D161" s="36"/>
      <c r="E161" s="15" t="str">
        <f>IF(ISNA(VLOOKUP(C161,Lists!B:C,2,FALSE))=TRUE,"",VLOOKUP(C161,Lists!B:C,2,FALSE))</f>
        <v/>
      </c>
      <c r="F161" s="36"/>
    </row>
    <row r="162" spans="1:6" x14ac:dyDescent="0.25">
      <c r="A162" s="8" t="str">
        <f t="shared" si="2"/>
        <v/>
      </c>
      <c r="B162" s="36"/>
      <c r="C162" s="39"/>
      <c r="D162" s="36"/>
      <c r="E162" s="15" t="str">
        <f>IF(ISNA(VLOOKUP(C162,Lists!B:C,2,FALSE))=TRUE,"",VLOOKUP(C162,Lists!B:C,2,FALSE))</f>
        <v/>
      </c>
      <c r="F162" s="36"/>
    </row>
    <row r="163" spans="1:6" x14ac:dyDescent="0.25">
      <c r="A163" s="8" t="str">
        <f t="shared" si="2"/>
        <v/>
      </c>
      <c r="B163" s="36"/>
      <c r="C163" s="39"/>
      <c r="D163" s="36"/>
      <c r="E163" s="15" t="str">
        <f>IF(ISNA(VLOOKUP(C163,Lists!B:C,2,FALSE))=TRUE,"",VLOOKUP(C163,Lists!B:C,2,FALSE))</f>
        <v/>
      </c>
      <c r="F163" s="36"/>
    </row>
    <row r="164" spans="1:6" x14ac:dyDescent="0.25">
      <c r="A164" s="8" t="str">
        <f t="shared" si="2"/>
        <v/>
      </c>
      <c r="B164" s="36"/>
      <c r="C164" s="39"/>
      <c r="D164" s="36"/>
      <c r="E164" s="15" t="str">
        <f>IF(ISNA(VLOOKUP(C164,Lists!B:C,2,FALSE))=TRUE,"",VLOOKUP(C164,Lists!B:C,2,FALSE))</f>
        <v/>
      </c>
      <c r="F164" s="36"/>
    </row>
    <row r="165" spans="1:6" x14ac:dyDescent="0.25">
      <c r="A165" s="8" t="str">
        <f t="shared" si="2"/>
        <v/>
      </c>
      <c r="B165" s="36"/>
      <c r="C165" s="39"/>
      <c r="D165" s="36"/>
      <c r="E165" s="15" t="str">
        <f>IF(ISNA(VLOOKUP(C165,Lists!B:C,2,FALSE))=TRUE,"",VLOOKUP(C165,Lists!B:C,2,FALSE))</f>
        <v/>
      </c>
      <c r="F165" s="36"/>
    </row>
    <row r="166" spans="1:6" x14ac:dyDescent="0.25">
      <c r="A166" s="8" t="str">
        <f t="shared" si="2"/>
        <v/>
      </c>
      <c r="B166" s="36"/>
      <c r="C166" s="39"/>
      <c r="D166" s="36"/>
      <c r="E166" s="15" t="str">
        <f>IF(ISNA(VLOOKUP(C166,Lists!B:C,2,FALSE))=TRUE,"",VLOOKUP(C166,Lists!B:C,2,FALSE))</f>
        <v/>
      </c>
      <c r="F166" s="36"/>
    </row>
    <row r="167" spans="1:6" x14ac:dyDescent="0.25">
      <c r="A167" s="8" t="str">
        <f t="shared" si="2"/>
        <v/>
      </c>
      <c r="B167" s="36"/>
      <c r="C167" s="39"/>
      <c r="D167" s="36"/>
      <c r="E167" s="15" t="str">
        <f>IF(ISNA(VLOOKUP(C167,Lists!B:C,2,FALSE))=TRUE,"",VLOOKUP(C167,Lists!B:C,2,FALSE))</f>
        <v/>
      </c>
      <c r="F167" s="36"/>
    </row>
    <row r="168" spans="1:6" x14ac:dyDescent="0.25">
      <c r="A168" s="8" t="str">
        <f t="shared" si="2"/>
        <v/>
      </c>
      <c r="B168" s="36"/>
      <c r="C168" s="39"/>
      <c r="D168" s="36"/>
      <c r="E168" s="15" t="str">
        <f>IF(ISNA(VLOOKUP(C168,Lists!B:C,2,FALSE))=TRUE,"",VLOOKUP(C168,Lists!B:C,2,FALSE))</f>
        <v/>
      </c>
      <c r="F168" s="36"/>
    </row>
    <row r="169" spans="1:6" x14ac:dyDescent="0.25">
      <c r="A169" s="8" t="str">
        <f t="shared" si="2"/>
        <v/>
      </c>
      <c r="B169" s="36"/>
      <c r="C169" s="39"/>
      <c r="D169" s="36"/>
      <c r="E169" s="15" t="str">
        <f>IF(ISNA(VLOOKUP(C169,Lists!B:C,2,FALSE))=TRUE,"",VLOOKUP(C169,Lists!B:C,2,FALSE))</f>
        <v/>
      </c>
      <c r="F169" s="36"/>
    </row>
    <row r="170" spans="1:6" x14ac:dyDescent="0.25">
      <c r="A170" s="8" t="str">
        <f t="shared" si="2"/>
        <v/>
      </c>
      <c r="B170" s="36"/>
      <c r="C170" s="39"/>
      <c r="D170" s="36"/>
      <c r="E170" s="15" t="str">
        <f>IF(ISNA(VLOOKUP(C170,Lists!B:C,2,FALSE))=TRUE,"",VLOOKUP(C170,Lists!B:C,2,FALSE))</f>
        <v/>
      </c>
      <c r="F170" s="36"/>
    </row>
    <row r="171" spans="1:6" x14ac:dyDescent="0.25">
      <c r="A171" s="8" t="str">
        <f t="shared" si="2"/>
        <v/>
      </c>
      <c r="B171" s="36"/>
      <c r="C171" s="39"/>
      <c r="D171" s="36"/>
      <c r="E171" s="15" t="str">
        <f>IF(ISNA(VLOOKUP(C171,Lists!B:C,2,FALSE))=TRUE,"",VLOOKUP(C171,Lists!B:C,2,FALSE))</f>
        <v/>
      </c>
      <c r="F171" s="36"/>
    </row>
    <row r="172" spans="1:6" x14ac:dyDescent="0.25">
      <c r="A172" s="8" t="str">
        <f t="shared" si="2"/>
        <v/>
      </c>
      <c r="B172" s="36"/>
      <c r="C172" s="39"/>
      <c r="D172" s="36"/>
      <c r="E172" s="15" t="str">
        <f>IF(ISNA(VLOOKUP(C172,Lists!B:C,2,FALSE))=TRUE,"",VLOOKUP(C172,Lists!B:C,2,FALSE))</f>
        <v/>
      </c>
      <c r="F172" s="36"/>
    </row>
    <row r="173" spans="1:6" x14ac:dyDescent="0.25">
      <c r="A173" s="8" t="str">
        <f t="shared" si="2"/>
        <v/>
      </c>
      <c r="B173" s="36"/>
      <c r="C173" s="39"/>
      <c r="D173" s="36"/>
      <c r="E173" s="15" t="str">
        <f>IF(ISNA(VLOOKUP(C173,Lists!B:C,2,FALSE))=TRUE,"",VLOOKUP(C173,Lists!B:C,2,FALSE))</f>
        <v/>
      </c>
      <c r="F173" s="36"/>
    </row>
    <row r="174" spans="1:6" x14ac:dyDescent="0.25">
      <c r="A174" s="8" t="str">
        <f t="shared" si="2"/>
        <v/>
      </c>
      <c r="B174" s="36"/>
      <c r="C174" s="39"/>
      <c r="D174" s="36"/>
      <c r="E174" s="15" t="str">
        <f>IF(ISNA(VLOOKUP(C174,Lists!B:C,2,FALSE))=TRUE,"",VLOOKUP(C174,Lists!B:C,2,FALSE))</f>
        <v/>
      </c>
      <c r="F174" s="36"/>
    </row>
    <row r="175" spans="1:6" x14ac:dyDescent="0.25">
      <c r="A175" s="8" t="str">
        <f t="shared" si="2"/>
        <v/>
      </c>
      <c r="B175" s="36"/>
      <c r="C175" s="39"/>
      <c r="D175" s="36"/>
      <c r="E175" s="15" t="str">
        <f>IF(ISNA(VLOOKUP(C175,Lists!B:C,2,FALSE))=TRUE,"",VLOOKUP(C175,Lists!B:C,2,FALSE))</f>
        <v/>
      </c>
      <c r="F175" s="36"/>
    </row>
    <row r="176" spans="1:6" x14ac:dyDescent="0.25">
      <c r="A176" s="8" t="str">
        <f t="shared" si="2"/>
        <v/>
      </c>
      <c r="B176" s="36"/>
      <c r="C176" s="39"/>
      <c r="D176" s="36"/>
      <c r="E176" s="15" t="str">
        <f>IF(ISNA(VLOOKUP(C176,Lists!B:C,2,FALSE))=TRUE,"",VLOOKUP(C176,Lists!B:C,2,FALSE))</f>
        <v/>
      </c>
      <c r="F176" s="36"/>
    </row>
    <row r="177" spans="1:6" x14ac:dyDescent="0.25">
      <c r="A177" s="8" t="str">
        <f t="shared" si="2"/>
        <v/>
      </c>
      <c r="B177" s="36"/>
      <c r="C177" s="39"/>
      <c r="D177" s="36"/>
      <c r="E177" s="15" t="str">
        <f>IF(ISNA(VLOOKUP(C177,Lists!B:C,2,FALSE))=TRUE,"",VLOOKUP(C177,Lists!B:C,2,FALSE))</f>
        <v/>
      </c>
      <c r="F177" s="36"/>
    </row>
    <row r="178" spans="1:6" x14ac:dyDescent="0.25">
      <c r="A178" s="8" t="str">
        <f t="shared" si="2"/>
        <v/>
      </c>
      <c r="B178" s="36"/>
      <c r="C178" s="39"/>
      <c r="D178" s="36"/>
      <c r="E178" s="15" t="str">
        <f>IF(ISNA(VLOOKUP(C178,Lists!B:C,2,FALSE))=TRUE,"",VLOOKUP(C178,Lists!B:C,2,FALSE))</f>
        <v/>
      </c>
      <c r="F178" s="36"/>
    </row>
    <row r="179" spans="1:6" x14ac:dyDescent="0.25">
      <c r="A179" s="8" t="str">
        <f t="shared" si="2"/>
        <v/>
      </c>
      <c r="B179" s="36"/>
      <c r="C179" s="39"/>
      <c r="D179" s="36"/>
      <c r="E179" s="15" t="str">
        <f>IF(ISNA(VLOOKUP(C179,Lists!B:C,2,FALSE))=TRUE,"",VLOOKUP(C179,Lists!B:C,2,FALSE))</f>
        <v/>
      </c>
      <c r="F179" s="36"/>
    </row>
    <row r="180" spans="1:6" x14ac:dyDescent="0.25">
      <c r="A180" s="8" t="str">
        <f t="shared" si="2"/>
        <v/>
      </c>
      <c r="B180" s="36"/>
      <c r="C180" s="39"/>
      <c r="D180" s="36"/>
      <c r="E180" s="15" t="str">
        <f>IF(ISNA(VLOOKUP(C180,Lists!B:C,2,FALSE))=TRUE,"",VLOOKUP(C180,Lists!B:C,2,FALSE))</f>
        <v/>
      </c>
      <c r="F180" s="36"/>
    </row>
    <row r="181" spans="1:6" x14ac:dyDescent="0.25">
      <c r="A181" s="8" t="str">
        <f t="shared" si="2"/>
        <v/>
      </c>
      <c r="B181" s="36"/>
      <c r="C181" s="39"/>
      <c r="D181" s="36"/>
      <c r="E181" s="15" t="str">
        <f>IF(ISNA(VLOOKUP(C181,Lists!B:C,2,FALSE))=TRUE,"",VLOOKUP(C181,Lists!B:C,2,FALSE))</f>
        <v/>
      </c>
      <c r="F181" s="36"/>
    </row>
    <row r="182" spans="1:6" x14ac:dyDescent="0.25">
      <c r="A182" s="8" t="str">
        <f t="shared" si="2"/>
        <v/>
      </c>
      <c r="B182" s="36"/>
      <c r="C182" s="39"/>
      <c r="D182" s="36"/>
      <c r="E182" s="15" t="str">
        <f>IF(ISNA(VLOOKUP(C182,Lists!B:C,2,FALSE))=TRUE,"",VLOOKUP(C182,Lists!B:C,2,FALSE))</f>
        <v/>
      </c>
      <c r="F182" s="36"/>
    </row>
    <row r="183" spans="1:6" x14ac:dyDescent="0.25">
      <c r="A183" s="8" t="str">
        <f t="shared" si="2"/>
        <v/>
      </c>
      <c r="B183" s="36"/>
      <c r="C183" s="39"/>
      <c r="D183" s="36"/>
      <c r="E183" s="15" t="str">
        <f>IF(ISNA(VLOOKUP(C183,Lists!B:C,2,FALSE))=TRUE,"",VLOOKUP(C183,Lists!B:C,2,FALSE))</f>
        <v/>
      </c>
      <c r="F183" s="36"/>
    </row>
    <row r="184" spans="1:6" x14ac:dyDescent="0.25">
      <c r="A184" s="8" t="str">
        <f t="shared" si="2"/>
        <v/>
      </c>
      <c r="B184" s="36"/>
      <c r="C184" s="39"/>
      <c r="D184" s="36"/>
      <c r="E184" s="15" t="str">
        <f>IF(ISNA(VLOOKUP(C184,Lists!B:C,2,FALSE))=TRUE,"",VLOOKUP(C184,Lists!B:C,2,FALSE))</f>
        <v/>
      </c>
      <c r="F184" s="36"/>
    </row>
    <row r="185" spans="1:6" x14ac:dyDescent="0.25">
      <c r="A185" s="8" t="str">
        <f t="shared" si="2"/>
        <v/>
      </c>
      <c r="B185" s="36"/>
      <c r="C185" s="39"/>
      <c r="D185" s="36"/>
      <c r="E185" s="15" t="str">
        <f>IF(ISNA(VLOOKUP(C185,Lists!B:C,2,FALSE))=TRUE,"",VLOOKUP(C185,Lists!B:C,2,FALSE))</f>
        <v/>
      </c>
      <c r="F185" s="36"/>
    </row>
    <row r="186" spans="1:6" x14ac:dyDescent="0.25">
      <c r="A186" s="8" t="str">
        <f t="shared" si="2"/>
        <v/>
      </c>
      <c r="B186" s="36"/>
      <c r="C186" s="39"/>
      <c r="D186" s="36"/>
      <c r="E186" s="15" t="str">
        <f>IF(ISNA(VLOOKUP(C186,Lists!B:C,2,FALSE))=TRUE,"",VLOOKUP(C186,Lists!B:C,2,FALSE))</f>
        <v/>
      </c>
      <c r="F186" s="36"/>
    </row>
    <row r="187" spans="1:6" x14ac:dyDescent="0.25">
      <c r="A187" s="8" t="str">
        <f t="shared" si="2"/>
        <v/>
      </c>
      <c r="B187" s="36"/>
      <c r="C187" s="39"/>
      <c r="D187" s="36"/>
      <c r="E187" s="15" t="str">
        <f>IF(ISNA(VLOOKUP(C187,Lists!B:C,2,FALSE))=TRUE,"",VLOOKUP(C187,Lists!B:C,2,FALSE))</f>
        <v/>
      </c>
      <c r="F187" s="36"/>
    </row>
    <row r="188" spans="1:6" x14ac:dyDescent="0.25">
      <c r="A188" s="8" t="str">
        <f t="shared" si="2"/>
        <v/>
      </c>
      <c r="B188" s="36"/>
      <c r="C188" s="39"/>
      <c r="D188" s="36"/>
      <c r="E188" s="15" t="str">
        <f>IF(ISNA(VLOOKUP(C188,Lists!B:C,2,FALSE))=TRUE,"",VLOOKUP(C188,Lists!B:C,2,FALSE))</f>
        <v/>
      </c>
      <c r="F188" s="36"/>
    </row>
    <row r="189" spans="1:6" x14ac:dyDescent="0.25">
      <c r="A189" s="8" t="str">
        <f t="shared" si="2"/>
        <v/>
      </c>
      <c r="B189" s="36"/>
      <c r="C189" s="39"/>
      <c r="D189" s="36"/>
      <c r="E189" s="15" t="str">
        <f>IF(ISNA(VLOOKUP(C189,Lists!B:C,2,FALSE))=TRUE,"",VLOOKUP(C189,Lists!B:C,2,FALSE))</f>
        <v/>
      </c>
      <c r="F189" s="36"/>
    </row>
    <row r="190" spans="1:6" x14ac:dyDescent="0.25">
      <c r="A190" s="8" t="str">
        <f t="shared" si="2"/>
        <v/>
      </c>
      <c r="B190" s="36"/>
      <c r="C190" s="39"/>
      <c r="D190" s="36"/>
      <c r="E190" s="15" t="str">
        <f>IF(ISNA(VLOOKUP(C190,Lists!B:C,2,FALSE))=TRUE,"",VLOOKUP(C190,Lists!B:C,2,FALSE))</f>
        <v/>
      </c>
      <c r="F190" s="36"/>
    </row>
    <row r="191" spans="1:6" x14ac:dyDescent="0.25">
      <c r="A191" s="8" t="str">
        <f t="shared" si="2"/>
        <v/>
      </c>
      <c r="B191" s="36"/>
      <c r="C191" s="39"/>
      <c r="D191" s="36"/>
      <c r="E191" s="15" t="str">
        <f>IF(ISNA(VLOOKUP(C191,Lists!B:C,2,FALSE))=TRUE,"",VLOOKUP(C191,Lists!B:C,2,FALSE))</f>
        <v/>
      </c>
      <c r="F191" s="36"/>
    </row>
    <row r="192" spans="1:6" x14ac:dyDescent="0.25">
      <c r="A192" s="8" t="str">
        <f t="shared" si="2"/>
        <v/>
      </c>
      <c r="B192" s="36"/>
      <c r="C192" s="39"/>
      <c r="D192" s="36"/>
      <c r="E192" s="15" t="str">
        <f>IF(ISNA(VLOOKUP(C192,Lists!B:C,2,FALSE))=TRUE,"",VLOOKUP(C192,Lists!B:C,2,FALSE))</f>
        <v/>
      </c>
      <c r="F192" s="36"/>
    </row>
    <row r="193" spans="1:6" x14ac:dyDescent="0.25">
      <c r="A193" s="8" t="str">
        <f t="shared" si="2"/>
        <v/>
      </c>
      <c r="B193" s="36"/>
      <c r="C193" s="39"/>
      <c r="D193" s="36"/>
      <c r="E193" s="15" t="str">
        <f>IF(ISNA(VLOOKUP(C193,Lists!B:C,2,FALSE))=TRUE,"",VLOOKUP(C193,Lists!B:C,2,FALSE))</f>
        <v/>
      </c>
      <c r="F193" s="36"/>
    </row>
    <row r="194" spans="1:6" x14ac:dyDescent="0.25">
      <c r="A194" s="8" t="str">
        <f t="shared" si="2"/>
        <v/>
      </c>
      <c r="B194" s="36"/>
      <c r="C194" s="39"/>
      <c r="D194" s="36"/>
      <c r="E194" s="15" t="str">
        <f>IF(ISNA(VLOOKUP(C194,Lists!B:C,2,FALSE))=TRUE,"",VLOOKUP(C194,Lists!B:C,2,FALSE))</f>
        <v/>
      </c>
      <c r="F194" s="36"/>
    </row>
    <row r="195" spans="1:6" x14ac:dyDescent="0.25">
      <c r="A195" s="8" t="str">
        <f t="shared" si="2"/>
        <v/>
      </c>
      <c r="B195" s="36"/>
      <c r="C195" s="39"/>
      <c r="D195" s="36"/>
      <c r="E195" s="15" t="str">
        <f>IF(ISNA(VLOOKUP(C195,Lists!B:C,2,FALSE))=TRUE,"",VLOOKUP(C195,Lists!B:C,2,FALSE))</f>
        <v/>
      </c>
      <c r="F195" s="36"/>
    </row>
    <row r="196" spans="1:6" x14ac:dyDescent="0.25">
      <c r="A196" s="8" t="str">
        <f t="shared" ref="A196:A200" si="3">IF(ISBLANK(B195)=TRUE,"",A195+1)</f>
        <v/>
      </c>
      <c r="B196" s="36"/>
      <c r="C196" s="39"/>
      <c r="D196" s="36"/>
      <c r="E196" s="15" t="str">
        <f>IF(ISNA(VLOOKUP(C196,Lists!B:C,2,FALSE))=TRUE,"",VLOOKUP(C196,Lists!B:C,2,FALSE))</f>
        <v/>
      </c>
      <c r="F196" s="36"/>
    </row>
    <row r="197" spans="1:6" x14ac:dyDescent="0.25">
      <c r="A197" s="8" t="str">
        <f t="shared" si="3"/>
        <v/>
      </c>
      <c r="B197" s="36"/>
      <c r="C197" s="39"/>
      <c r="D197" s="36"/>
      <c r="E197" s="15" t="str">
        <f>IF(ISNA(VLOOKUP(C197,Lists!B:C,2,FALSE))=TRUE,"",VLOOKUP(C197,Lists!B:C,2,FALSE))</f>
        <v/>
      </c>
      <c r="F197" s="36"/>
    </row>
    <row r="198" spans="1:6" x14ac:dyDescent="0.25">
      <c r="A198" s="8" t="str">
        <f t="shared" si="3"/>
        <v/>
      </c>
      <c r="B198" s="36"/>
      <c r="C198" s="39"/>
      <c r="D198" s="36"/>
      <c r="E198" s="15" t="str">
        <f>IF(ISNA(VLOOKUP(C198,Lists!B:C,2,FALSE))=TRUE,"",VLOOKUP(C198,Lists!B:C,2,FALSE))</f>
        <v/>
      </c>
      <c r="F198" s="36"/>
    </row>
    <row r="199" spans="1:6" x14ac:dyDescent="0.25">
      <c r="A199" s="8" t="str">
        <f t="shared" si="3"/>
        <v/>
      </c>
      <c r="B199" s="36"/>
      <c r="C199" s="39"/>
      <c r="D199" s="36"/>
      <c r="E199" s="15" t="str">
        <f>IF(ISNA(VLOOKUP(C199,Lists!B:C,2,FALSE))=TRUE,"",VLOOKUP(C199,Lists!B:C,2,FALSE))</f>
        <v/>
      </c>
      <c r="F199" s="36"/>
    </row>
    <row r="200" spans="1:6" x14ac:dyDescent="0.25">
      <c r="A200" s="8" t="str">
        <f t="shared" si="3"/>
        <v/>
      </c>
      <c r="B200" s="36"/>
      <c r="C200" s="39"/>
      <c r="D200" s="36"/>
      <c r="E200" s="15" t="str">
        <f>IF(ISNA(VLOOKUP(C200,Lists!B:C,2,FALSE))=TRUE,"",VLOOKUP(C200,Lists!B:C,2,FALSE))</f>
        <v/>
      </c>
      <c r="F200" s="36"/>
    </row>
    <row r="201" spans="1:6" x14ac:dyDescent="0.25">
      <c r="B201" s="36"/>
      <c r="C201" s="36"/>
      <c r="D201" s="36"/>
      <c r="F201" s="36"/>
    </row>
    <row r="202" spans="1:6" x14ac:dyDescent="0.25">
      <c r="B202" s="36"/>
      <c r="C202" s="36"/>
      <c r="D202" s="36"/>
      <c r="F202" s="36"/>
    </row>
    <row r="203" spans="1:6" x14ac:dyDescent="0.25">
      <c r="B203" s="36"/>
      <c r="C203" s="36"/>
      <c r="D203" s="36"/>
      <c r="F203" s="36"/>
    </row>
    <row r="204" spans="1:6" x14ac:dyDescent="0.25">
      <c r="B204" s="36"/>
      <c r="C204" s="36"/>
      <c r="D204" s="36"/>
      <c r="F204" s="36"/>
    </row>
    <row r="205" spans="1:6" x14ac:dyDescent="0.25">
      <c r="B205" s="36"/>
      <c r="C205" s="36"/>
      <c r="D205" s="36"/>
      <c r="F205" s="36"/>
    </row>
    <row r="206" spans="1:6" x14ac:dyDescent="0.25">
      <c r="B206" s="36"/>
      <c r="C206" s="36"/>
      <c r="D206" s="36"/>
      <c r="F206" s="36"/>
    </row>
    <row r="207" spans="1:6" x14ac:dyDescent="0.25">
      <c r="B207" s="36"/>
      <c r="C207" s="36"/>
      <c r="D207" s="36"/>
      <c r="F207" s="36"/>
    </row>
    <row r="208" spans="1:6" x14ac:dyDescent="0.25">
      <c r="B208" s="36"/>
      <c r="C208" s="36"/>
      <c r="D208" s="36"/>
      <c r="F208" s="36"/>
    </row>
    <row r="209" spans="2:6" x14ac:dyDescent="0.25">
      <c r="B209" s="36"/>
      <c r="C209" s="36"/>
      <c r="D209" s="36"/>
      <c r="F209" s="36"/>
    </row>
    <row r="210" spans="2:6" x14ac:dyDescent="0.25">
      <c r="B210" s="36"/>
      <c r="C210" s="36"/>
      <c r="D210" s="36"/>
      <c r="F210" s="36"/>
    </row>
    <row r="211" spans="2:6" x14ac:dyDescent="0.25">
      <c r="B211" s="36"/>
      <c r="C211" s="36"/>
      <c r="D211" s="36"/>
      <c r="F211" s="36"/>
    </row>
    <row r="212" spans="2:6" x14ac:dyDescent="0.25">
      <c r="B212" s="36"/>
      <c r="C212" s="36"/>
      <c r="D212" s="36"/>
      <c r="F212" s="36"/>
    </row>
    <row r="213" spans="2:6" x14ac:dyDescent="0.25">
      <c r="B213" s="36"/>
      <c r="C213" s="36"/>
      <c r="D213" s="36"/>
      <c r="F213" s="36"/>
    </row>
    <row r="214" spans="2:6" x14ac:dyDescent="0.25">
      <c r="B214" s="36"/>
      <c r="C214" s="36"/>
      <c r="D214" s="36"/>
      <c r="F214" s="36"/>
    </row>
    <row r="215" spans="2:6" x14ac:dyDescent="0.25">
      <c r="B215" s="36"/>
      <c r="C215" s="36"/>
      <c r="D215" s="36"/>
      <c r="F215" s="36"/>
    </row>
    <row r="216" spans="2:6" x14ac:dyDescent="0.25">
      <c r="B216" s="36"/>
      <c r="C216" s="36"/>
      <c r="D216" s="36"/>
      <c r="F216" s="36"/>
    </row>
    <row r="217" spans="2:6" x14ac:dyDescent="0.25">
      <c r="B217" s="36"/>
      <c r="C217" s="36"/>
      <c r="D217" s="36"/>
      <c r="F217" s="36"/>
    </row>
    <row r="218" spans="2:6" x14ac:dyDescent="0.25">
      <c r="B218" s="36"/>
      <c r="C218" s="36"/>
      <c r="D218" s="36"/>
      <c r="F218" s="36"/>
    </row>
    <row r="219" spans="2:6" x14ac:dyDescent="0.25">
      <c r="B219" s="36"/>
      <c r="C219" s="36"/>
      <c r="D219" s="36"/>
      <c r="F219" s="36"/>
    </row>
    <row r="220" spans="2:6" x14ac:dyDescent="0.25">
      <c r="B220" s="36"/>
      <c r="C220" s="36"/>
      <c r="D220" s="36"/>
      <c r="F220" s="36"/>
    </row>
    <row r="221" spans="2:6" x14ac:dyDescent="0.25">
      <c r="B221" s="36"/>
      <c r="C221" s="36"/>
      <c r="D221" s="36"/>
      <c r="F221" s="36"/>
    </row>
    <row r="222" spans="2:6" x14ac:dyDescent="0.25">
      <c r="B222" s="36"/>
      <c r="C222" s="36"/>
      <c r="D222" s="36"/>
      <c r="F222" s="36"/>
    </row>
    <row r="223" spans="2:6" x14ac:dyDescent="0.25">
      <c r="B223" s="36"/>
      <c r="C223" s="36"/>
      <c r="D223" s="36"/>
      <c r="F223" s="36"/>
    </row>
    <row r="224" spans="2:6" x14ac:dyDescent="0.25">
      <c r="B224" s="36"/>
      <c r="C224" s="36"/>
      <c r="D224" s="36"/>
      <c r="F224" s="36"/>
    </row>
    <row r="225" spans="2:6" x14ac:dyDescent="0.25">
      <c r="B225" s="36"/>
      <c r="C225" s="36"/>
      <c r="D225" s="36"/>
      <c r="F225" s="36"/>
    </row>
    <row r="226" spans="2:6" x14ac:dyDescent="0.25">
      <c r="B226" s="36"/>
      <c r="C226" s="36"/>
      <c r="D226" s="36"/>
      <c r="F226" s="36"/>
    </row>
    <row r="227" spans="2:6" x14ac:dyDescent="0.25">
      <c r="B227" s="36"/>
      <c r="C227" s="36"/>
      <c r="D227" s="36"/>
      <c r="F227" s="36"/>
    </row>
    <row r="228" spans="2:6" x14ac:dyDescent="0.25">
      <c r="B228" s="36"/>
      <c r="C228" s="36"/>
      <c r="D228" s="36"/>
      <c r="F228" s="36"/>
    </row>
    <row r="229" spans="2:6" x14ac:dyDescent="0.25">
      <c r="B229" s="36"/>
      <c r="C229" s="36"/>
      <c r="D229" s="36"/>
      <c r="F229" s="36"/>
    </row>
    <row r="230" spans="2:6" x14ac:dyDescent="0.25">
      <c r="B230" s="36"/>
      <c r="C230" s="36"/>
      <c r="D230" s="36"/>
      <c r="F230" s="36"/>
    </row>
    <row r="231" spans="2:6" x14ac:dyDescent="0.25">
      <c r="B231" s="36"/>
      <c r="C231" s="36"/>
      <c r="D231" s="36"/>
      <c r="F231" s="36"/>
    </row>
    <row r="232" spans="2:6" x14ac:dyDescent="0.25">
      <c r="B232" s="36"/>
      <c r="C232" s="36"/>
      <c r="D232" s="36"/>
      <c r="F232" s="36"/>
    </row>
    <row r="233" spans="2:6" x14ac:dyDescent="0.25">
      <c r="B233" s="36"/>
      <c r="C233" s="36"/>
      <c r="D233" s="36"/>
      <c r="F233" s="36"/>
    </row>
    <row r="234" spans="2:6" x14ac:dyDescent="0.25">
      <c r="B234" s="36"/>
      <c r="C234" s="36"/>
      <c r="D234" s="36"/>
      <c r="F234" s="36"/>
    </row>
    <row r="235" spans="2:6" x14ac:dyDescent="0.25">
      <c r="B235" s="36"/>
      <c r="C235" s="36"/>
      <c r="D235" s="36"/>
      <c r="F235" s="36"/>
    </row>
    <row r="236" spans="2:6" x14ac:dyDescent="0.25">
      <c r="B236" s="36"/>
      <c r="C236" s="36"/>
      <c r="D236" s="36"/>
      <c r="F236" s="36"/>
    </row>
    <row r="237" spans="2:6" x14ac:dyDescent="0.25">
      <c r="B237" s="36"/>
      <c r="C237" s="36"/>
      <c r="D237" s="36"/>
      <c r="F237" s="36"/>
    </row>
    <row r="238" spans="2:6" x14ac:dyDescent="0.25">
      <c r="B238" s="36"/>
      <c r="C238" s="36"/>
      <c r="D238" s="36"/>
      <c r="F238" s="36"/>
    </row>
    <row r="239" spans="2:6" x14ac:dyDescent="0.25">
      <c r="B239" s="36"/>
      <c r="C239" s="36"/>
      <c r="D239" s="36"/>
      <c r="F239" s="36"/>
    </row>
    <row r="240" spans="2:6" x14ac:dyDescent="0.25">
      <c r="B240" s="36"/>
      <c r="C240" s="36"/>
      <c r="D240" s="36"/>
      <c r="F240" s="36"/>
    </row>
    <row r="241" spans="2:6" x14ac:dyDescent="0.25">
      <c r="B241" s="36"/>
      <c r="C241" s="36"/>
      <c r="D241" s="36"/>
      <c r="F241" s="36"/>
    </row>
    <row r="242" spans="2:6" x14ac:dyDescent="0.25">
      <c r="B242" s="36"/>
      <c r="C242" s="36"/>
      <c r="D242" s="36"/>
      <c r="F242" s="36"/>
    </row>
    <row r="243" spans="2:6" x14ac:dyDescent="0.25">
      <c r="B243" s="36"/>
      <c r="C243" s="36"/>
      <c r="D243" s="36"/>
      <c r="F243" s="36"/>
    </row>
    <row r="244" spans="2:6" x14ac:dyDescent="0.25">
      <c r="B244" s="36"/>
      <c r="C244" s="36"/>
      <c r="D244" s="36"/>
      <c r="F244" s="36"/>
    </row>
    <row r="245" spans="2:6" x14ac:dyDescent="0.25">
      <c r="B245" s="36"/>
      <c r="C245" s="36"/>
      <c r="D245" s="36"/>
      <c r="F245" s="36"/>
    </row>
    <row r="246" spans="2:6" x14ac:dyDescent="0.25">
      <c r="B246" s="36"/>
      <c r="C246" s="36"/>
      <c r="D246" s="36"/>
      <c r="F246" s="36"/>
    </row>
    <row r="247" spans="2:6" x14ac:dyDescent="0.25">
      <c r="B247" s="36"/>
      <c r="C247" s="36"/>
      <c r="D247" s="36"/>
      <c r="F247" s="36"/>
    </row>
    <row r="248" spans="2:6" x14ac:dyDescent="0.25">
      <c r="B248" s="36"/>
      <c r="C248" s="36"/>
      <c r="D248" s="36"/>
      <c r="F248" s="36"/>
    </row>
    <row r="249" spans="2:6" x14ac:dyDescent="0.25">
      <c r="B249" s="36"/>
      <c r="C249" s="36"/>
      <c r="D249" s="36"/>
      <c r="F249" s="36"/>
    </row>
    <row r="250" spans="2:6" x14ac:dyDescent="0.25">
      <c r="B250" s="36"/>
      <c r="C250" s="36"/>
      <c r="D250" s="36"/>
      <c r="F250" s="36"/>
    </row>
    <row r="251" spans="2:6" x14ac:dyDescent="0.25">
      <c r="B251" s="36"/>
      <c r="C251" s="36"/>
      <c r="D251" s="36"/>
      <c r="F251" s="36"/>
    </row>
    <row r="252" spans="2:6" x14ac:dyDescent="0.25">
      <c r="B252" s="36"/>
      <c r="C252" s="36"/>
      <c r="D252" s="36"/>
      <c r="F252" s="36"/>
    </row>
    <row r="253" spans="2:6" x14ac:dyDescent="0.25">
      <c r="B253" s="36"/>
      <c r="C253" s="36"/>
      <c r="D253" s="36"/>
      <c r="F253" s="36"/>
    </row>
    <row r="254" spans="2:6" x14ac:dyDescent="0.25">
      <c r="B254" s="36"/>
      <c r="C254" s="36"/>
      <c r="D254" s="36"/>
      <c r="F254" s="36"/>
    </row>
    <row r="255" spans="2:6" x14ac:dyDescent="0.25">
      <c r="B255" s="36"/>
      <c r="C255" s="36"/>
      <c r="D255" s="36"/>
      <c r="F255" s="36"/>
    </row>
    <row r="256" spans="2:6" x14ac:dyDescent="0.25">
      <c r="B256" s="36"/>
      <c r="C256" s="36"/>
      <c r="D256" s="36"/>
      <c r="F256" s="36"/>
    </row>
    <row r="257" spans="2:6" x14ac:dyDescent="0.25">
      <c r="B257" s="36"/>
      <c r="C257" s="36"/>
      <c r="D257" s="36"/>
      <c r="F257" s="36"/>
    </row>
    <row r="258" spans="2:6" x14ac:dyDescent="0.25">
      <c r="B258" s="36"/>
      <c r="C258" s="36"/>
      <c r="D258" s="36"/>
      <c r="F258" s="36"/>
    </row>
    <row r="259" spans="2:6" x14ac:dyDescent="0.25">
      <c r="B259" s="36"/>
      <c r="C259" s="36"/>
      <c r="D259" s="36"/>
      <c r="F259" s="36"/>
    </row>
    <row r="260" spans="2:6" x14ac:dyDescent="0.25">
      <c r="B260" s="36"/>
      <c r="C260" s="36"/>
      <c r="D260" s="36"/>
      <c r="F260" s="36"/>
    </row>
    <row r="261" spans="2:6" x14ac:dyDescent="0.25">
      <c r="B261" s="36"/>
      <c r="C261" s="36"/>
      <c r="D261" s="36"/>
      <c r="F261" s="36"/>
    </row>
    <row r="262" spans="2:6" x14ac:dyDescent="0.25">
      <c r="B262" s="36"/>
      <c r="C262" s="36"/>
      <c r="D262" s="36"/>
      <c r="F262" s="36"/>
    </row>
    <row r="263" spans="2:6" x14ac:dyDescent="0.25">
      <c r="B263" s="36"/>
      <c r="C263" s="36"/>
      <c r="D263" s="36"/>
      <c r="F263" s="36"/>
    </row>
    <row r="264" spans="2:6" x14ac:dyDescent="0.25">
      <c r="B264" s="36"/>
      <c r="C264" s="36"/>
      <c r="D264" s="36"/>
      <c r="F264" s="36"/>
    </row>
    <row r="265" spans="2:6" x14ac:dyDescent="0.25">
      <c r="B265" s="36"/>
      <c r="C265" s="36"/>
      <c r="D265" s="36"/>
      <c r="F265" s="36"/>
    </row>
    <row r="266" spans="2:6" x14ac:dyDescent="0.25">
      <c r="B266" s="36"/>
      <c r="C266" s="36"/>
      <c r="D266" s="36"/>
      <c r="F266" s="36"/>
    </row>
    <row r="267" spans="2:6" x14ac:dyDescent="0.25">
      <c r="B267" s="36"/>
      <c r="C267" s="36"/>
      <c r="D267" s="36"/>
      <c r="F267" s="36"/>
    </row>
    <row r="268" spans="2:6" x14ac:dyDescent="0.25">
      <c r="B268" s="36"/>
      <c r="C268" s="36"/>
      <c r="D268" s="36"/>
      <c r="F268" s="36"/>
    </row>
    <row r="269" spans="2:6" x14ac:dyDescent="0.25">
      <c r="B269" s="36"/>
      <c r="C269" s="36"/>
      <c r="D269" s="36"/>
      <c r="F269" s="36"/>
    </row>
    <row r="270" spans="2:6" x14ac:dyDescent="0.25">
      <c r="B270" s="36"/>
      <c r="C270" s="36"/>
      <c r="D270" s="36"/>
      <c r="F270" s="36"/>
    </row>
    <row r="271" spans="2:6" x14ac:dyDescent="0.25">
      <c r="B271" s="36"/>
      <c r="C271" s="36"/>
      <c r="D271" s="36"/>
      <c r="F271" s="36"/>
    </row>
    <row r="272" spans="2:6" x14ac:dyDescent="0.25">
      <c r="B272" s="36"/>
      <c r="C272" s="36"/>
      <c r="D272" s="36"/>
      <c r="F272" s="36"/>
    </row>
    <row r="273" spans="2:6" x14ac:dyDescent="0.25">
      <c r="B273" s="36"/>
      <c r="C273" s="36"/>
      <c r="D273" s="36"/>
      <c r="F273" s="36"/>
    </row>
    <row r="274" spans="2:6" x14ac:dyDescent="0.25">
      <c r="B274" s="36"/>
      <c r="C274" s="36"/>
      <c r="D274" s="36"/>
      <c r="F274" s="36"/>
    </row>
    <row r="275" spans="2:6" x14ac:dyDescent="0.25">
      <c r="B275" s="36"/>
      <c r="C275" s="36"/>
      <c r="D275" s="36"/>
      <c r="F275" s="36"/>
    </row>
    <row r="276" spans="2:6" x14ac:dyDescent="0.25">
      <c r="B276" s="36"/>
      <c r="C276" s="36"/>
      <c r="D276" s="36"/>
      <c r="F276" s="36"/>
    </row>
    <row r="277" spans="2:6" x14ac:dyDescent="0.25">
      <c r="B277" s="36"/>
      <c r="C277" s="36"/>
      <c r="D277" s="36"/>
      <c r="F277" s="36"/>
    </row>
    <row r="278" spans="2:6" x14ac:dyDescent="0.25">
      <c r="B278" s="36"/>
      <c r="C278" s="36"/>
      <c r="D278" s="36"/>
      <c r="F278" s="36"/>
    </row>
    <row r="279" spans="2:6" x14ac:dyDescent="0.25">
      <c r="B279" s="36"/>
      <c r="C279" s="36"/>
      <c r="D279" s="36"/>
      <c r="F279" s="36"/>
    </row>
    <row r="280" spans="2:6" x14ac:dyDescent="0.25">
      <c r="B280" s="36"/>
      <c r="C280" s="36"/>
      <c r="D280" s="36"/>
      <c r="F280" s="36"/>
    </row>
    <row r="281" spans="2:6" x14ac:dyDescent="0.25">
      <c r="B281" s="36"/>
      <c r="C281" s="36"/>
      <c r="D281" s="36"/>
      <c r="F281" s="36"/>
    </row>
    <row r="282" spans="2:6" x14ac:dyDescent="0.25">
      <c r="B282" s="36"/>
      <c r="C282" s="36"/>
      <c r="D282" s="36"/>
      <c r="F282" s="36"/>
    </row>
    <row r="283" spans="2:6" x14ac:dyDescent="0.25">
      <c r="B283" s="36"/>
      <c r="C283" s="36"/>
      <c r="D283" s="36"/>
      <c r="F283" s="36"/>
    </row>
    <row r="284" spans="2:6" x14ac:dyDescent="0.25">
      <c r="B284" s="36"/>
      <c r="C284" s="36"/>
      <c r="D284" s="36"/>
      <c r="F284" s="36"/>
    </row>
    <row r="285" spans="2:6" x14ac:dyDescent="0.25">
      <c r="B285" s="36"/>
      <c r="C285" s="36"/>
      <c r="D285" s="36"/>
      <c r="F285" s="36"/>
    </row>
    <row r="286" spans="2:6" x14ac:dyDescent="0.25">
      <c r="B286" s="36"/>
      <c r="C286" s="36"/>
      <c r="D286" s="36"/>
      <c r="F286" s="36"/>
    </row>
    <row r="287" spans="2:6" x14ac:dyDescent="0.25">
      <c r="B287" s="36"/>
      <c r="C287" s="36"/>
      <c r="D287" s="36"/>
      <c r="F287" s="36"/>
    </row>
    <row r="288" spans="2:6" x14ac:dyDescent="0.25">
      <c r="B288" s="36"/>
      <c r="C288" s="36"/>
      <c r="D288" s="36"/>
      <c r="F288" s="36"/>
    </row>
    <row r="289" spans="2:6" x14ac:dyDescent="0.25">
      <c r="B289" s="36"/>
      <c r="C289" s="36"/>
      <c r="D289" s="36"/>
      <c r="F289" s="36"/>
    </row>
    <row r="290" spans="2:6" x14ac:dyDescent="0.25">
      <c r="B290" s="36"/>
      <c r="C290" s="36"/>
      <c r="D290" s="36"/>
      <c r="F290" s="36"/>
    </row>
    <row r="291" spans="2:6" x14ac:dyDescent="0.25">
      <c r="B291" s="36"/>
      <c r="C291" s="36"/>
      <c r="D291" s="36"/>
      <c r="F291" s="36"/>
    </row>
    <row r="292" spans="2:6" x14ac:dyDescent="0.25">
      <c r="B292" s="36"/>
      <c r="C292" s="36"/>
      <c r="D292" s="36"/>
      <c r="F292" s="36"/>
    </row>
    <row r="293" spans="2:6" x14ac:dyDescent="0.25">
      <c r="B293" s="36"/>
      <c r="C293" s="36"/>
      <c r="D293" s="36"/>
      <c r="F293" s="36"/>
    </row>
    <row r="294" spans="2:6" x14ac:dyDescent="0.25">
      <c r="B294" s="36"/>
      <c r="C294" s="36"/>
      <c r="D294" s="36"/>
      <c r="F294" s="36"/>
    </row>
    <row r="295" spans="2:6" x14ac:dyDescent="0.25">
      <c r="B295" s="36"/>
      <c r="C295" s="36"/>
      <c r="D295" s="36"/>
      <c r="F295" s="36"/>
    </row>
    <row r="296" spans="2:6" x14ac:dyDescent="0.25">
      <c r="B296" s="36"/>
      <c r="C296" s="36"/>
      <c r="D296" s="36"/>
      <c r="F296" s="36"/>
    </row>
    <row r="297" spans="2:6" x14ac:dyDescent="0.25">
      <c r="B297" s="36"/>
      <c r="C297" s="36"/>
      <c r="D297" s="36"/>
      <c r="F297" s="36"/>
    </row>
    <row r="298" spans="2:6" x14ac:dyDescent="0.25">
      <c r="B298" s="36"/>
      <c r="C298" s="36"/>
      <c r="D298" s="36"/>
      <c r="F298" s="36"/>
    </row>
    <row r="299" spans="2:6" x14ac:dyDescent="0.25">
      <c r="B299" s="36"/>
      <c r="C299" s="36"/>
      <c r="D299" s="36"/>
      <c r="F299" s="36"/>
    </row>
    <row r="300" spans="2:6" x14ac:dyDescent="0.25">
      <c r="B300" s="36"/>
      <c r="C300" s="36"/>
      <c r="D300" s="36"/>
      <c r="F300" s="36"/>
    </row>
    <row r="301" spans="2:6" x14ac:dyDescent="0.25">
      <c r="B301" s="36"/>
      <c r="C301" s="36"/>
      <c r="D301" s="36"/>
      <c r="F301" s="36"/>
    </row>
    <row r="302" spans="2:6" x14ac:dyDescent="0.25">
      <c r="B302" s="36"/>
      <c r="C302" s="36"/>
      <c r="D302" s="36"/>
      <c r="F302" s="36"/>
    </row>
    <row r="303" spans="2:6" x14ac:dyDescent="0.25">
      <c r="B303" s="36"/>
      <c r="C303" s="36"/>
      <c r="D303" s="36"/>
      <c r="F303" s="36"/>
    </row>
    <row r="304" spans="2:6" x14ac:dyDescent="0.25">
      <c r="B304" s="36"/>
      <c r="C304" s="36"/>
      <c r="D304" s="36"/>
      <c r="F304" s="36"/>
    </row>
    <row r="305" spans="2:6" x14ac:dyDescent="0.25">
      <c r="B305" s="36"/>
      <c r="C305" s="36"/>
      <c r="D305" s="36"/>
      <c r="F305" s="36"/>
    </row>
    <row r="306" spans="2:6" x14ac:dyDescent="0.25">
      <c r="B306" s="36"/>
      <c r="C306" s="36"/>
      <c r="D306" s="36"/>
      <c r="F306" s="36"/>
    </row>
    <row r="307" spans="2:6" x14ac:dyDescent="0.25">
      <c r="B307" s="36"/>
      <c r="C307" s="36"/>
      <c r="D307" s="36"/>
      <c r="F307" s="36"/>
    </row>
    <row r="308" spans="2:6" x14ac:dyDescent="0.25">
      <c r="B308" s="36"/>
      <c r="C308" s="36"/>
      <c r="D308" s="36"/>
      <c r="F308" s="36"/>
    </row>
    <row r="309" spans="2:6" x14ac:dyDescent="0.25">
      <c r="B309" s="36"/>
      <c r="C309" s="36"/>
      <c r="D309" s="36"/>
      <c r="F309" s="36"/>
    </row>
    <row r="310" spans="2:6" x14ac:dyDescent="0.25">
      <c r="B310" s="36"/>
      <c r="C310" s="36"/>
      <c r="D310" s="36"/>
      <c r="F310" s="36"/>
    </row>
    <row r="311" spans="2:6" x14ac:dyDescent="0.25">
      <c r="B311" s="36"/>
      <c r="C311" s="36"/>
      <c r="D311" s="36"/>
      <c r="F311" s="36"/>
    </row>
    <row r="312" spans="2:6" x14ac:dyDescent="0.25">
      <c r="B312" s="36"/>
      <c r="C312" s="36"/>
      <c r="D312" s="36"/>
      <c r="F312" s="36"/>
    </row>
    <row r="313" spans="2:6" x14ac:dyDescent="0.25">
      <c r="B313" s="36"/>
      <c r="C313" s="36"/>
      <c r="D313" s="36"/>
      <c r="F313" s="36"/>
    </row>
    <row r="314" spans="2:6" x14ac:dyDescent="0.25">
      <c r="B314" s="36"/>
      <c r="C314" s="36"/>
      <c r="D314" s="36"/>
      <c r="F314" s="36"/>
    </row>
    <row r="315" spans="2:6" x14ac:dyDescent="0.25">
      <c r="B315" s="36"/>
      <c r="C315" s="36"/>
      <c r="D315" s="36"/>
      <c r="F315" s="36"/>
    </row>
    <row r="316" spans="2:6" x14ac:dyDescent="0.25">
      <c r="B316" s="36"/>
      <c r="C316" s="36"/>
      <c r="D316" s="36"/>
      <c r="F316" s="36"/>
    </row>
    <row r="317" spans="2:6" x14ac:dyDescent="0.25">
      <c r="B317" s="36"/>
      <c r="C317" s="36"/>
      <c r="D317" s="36"/>
      <c r="F317" s="36"/>
    </row>
    <row r="318" spans="2:6" x14ac:dyDescent="0.25">
      <c r="B318" s="36"/>
      <c r="C318" s="36"/>
      <c r="D318" s="36"/>
      <c r="F318" s="36"/>
    </row>
    <row r="319" spans="2:6" x14ac:dyDescent="0.25">
      <c r="B319" s="36"/>
      <c r="C319" s="36"/>
      <c r="D319" s="36"/>
      <c r="F319" s="36"/>
    </row>
    <row r="320" spans="2:6" x14ac:dyDescent="0.25">
      <c r="B320" s="36"/>
      <c r="C320" s="36"/>
      <c r="D320" s="36"/>
      <c r="F320" s="36"/>
    </row>
    <row r="321" spans="2:6" x14ac:dyDescent="0.25">
      <c r="B321" s="36"/>
      <c r="C321" s="36"/>
      <c r="D321" s="36"/>
      <c r="F321" s="36"/>
    </row>
    <row r="322" spans="2:6" x14ac:dyDescent="0.25">
      <c r="B322" s="36"/>
      <c r="C322" s="36"/>
      <c r="D322" s="36"/>
      <c r="F322" s="36"/>
    </row>
    <row r="323" spans="2:6" x14ac:dyDescent="0.25">
      <c r="B323" s="36"/>
      <c r="C323" s="36"/>
      <c r="D323" s="36"/>
      <c r="F323" s="36"/>
    </row>
    <row r="324" spans="2:6" x14ac:dyDescent="0.25">
      <c r="B324" s="36"/>
      <c r="C324" s="36"/>
      <c r="D324" s="36"/>
      <c r="F324" s="36"/>
    </row>
    <row r="325" spans="2:6" x14ac:dyDescent="0.25">
      <c r="B325" s="36"/>
      <c r="C325" s="36"/>
      <c r="D325" s="36"/>
      <c r="F325" s="36"/>
    </row>
    <row r="326" spans="2:6" x14ac:dyDescent="0.25">
      <c r="B326" s="36"/>
      <c r="C326" s="36"/>
      <c r="D326" s="36"/>
      <c r="F326" s="36"/>
    </row>
    <row r="327" spans="2:6" x14ac:dyDescent="0.25">
      <c r="B327" s="36"/>
      <c r="C327" s="36"/>
      <c r="D327" s="36"/>
      <c r="F327" s="36"/>
    </row>
    <row r="328" spans="2:6" x14ac:dyDescent="0.25">
      <c r="B328" s="36"/>
      <c r="C328" s="36"/>
      <c r="D328" s="36"/>
      <c r="F328" s="36"/>
    </row>
    <row r="329" spans="2:6" x14ac:dyDescent="0.25">
      <c r="B329" s="36"/>
      <c r="C329" s="36"/>
      <c r="D329" s="36"/>
      <c r="F329" s="36"/>
    </row>
    <row r="330" spans="2:6" x14ac:dyDescent="0.25">
      <c r="B330" s="36"/>
      <c r="C330" s="36"/>
      <c r="D330" s="36"/>
      <c r="F330" s="36"/>
    </row>
    <row r="331" spans="2:6" x14ac:dyDescent="0.25">
      <c r="B331" s="36"/>
      <c r="C331" s="36"/>
      <c r="D331" s="36"/>
      <c r="F331" s="36"/>
    </row>
    <row r="332" spans="2:6" x14ac:dyDescent="0.25">
      <c r="B332" s="36"/>
      <c r="C332" s="36"/>
      <c r="D332" s="36"/>
      <c r="F332" s="36"/>
    </row>
    <row r="333" spans="2:6" x14ac:dyDescent="0.25">
      <c r="B333" s="36"/>
      <c r="C333" s="36"/>
      <c r="D333" s="36"/>
      <c r="F333" s="36"/>
    </row>
    <row r="334" spans="2:6" x14ac:dyDescent="0.25">
      <c r="B334" s="36"/>
      <c r="C334" s="36"/>
      <c r="D334" s="36"/>
      <c r="F334" s="36"/>
    </row>
    <row r="335" spans="2:6" x14ac:dyDescent="0.25">
      <c r="B335" s="36"/>
      <c r="C335" s="36"/>
      <c r="D335" s="36"/>
      <c r="F335" s="36"/>
    </row>
    <row r="336" spans="2:6" x14ac:dyDescent="0.25">
      <c r="B336" s="36"/>
      <c r="C336" s="36"/>
      <c r="D336" s="36"/>
      <c r="F336" s="36"/>
    </row>
    <row r="337" spans="2:6" x14ac:dyDescent="0.25">
      <c r="B337" s="36"/>
      <c r="C337" s="36"/>
      <c r="D337" s="36"/>
      <c r="F337" s="36"/>
    </row>
    <row r="338" spans="2:6" x14ac:dyDescent="0.25">
      <c r="B338" s="36"/>
      <c r="C338" s="36"/>
      <c r="D338" s="36"/>
      <c r="F338" s="36"/>
    </row>
    <row r="339" spans="2:6" x14ac:dyDescent="0.25">
      <c r="B339" s="36"/>
      <c r="C339" s="36"/>
      <c r="D339" s="36"/>
      <c r="F339" s="36"/>
    </row>
    <row r="340" spans="2:6" x14ac:dyDescent="0.25">
      <c r="B340" s="36"/>
      <c r="C340" s="36"/>
      <c r="D340" s="36"/>
      <c r="F340" s="36"/>
    </row>
    <row r="341" spans="2:6" x14ac:dyDescent="0.25">
      <c r="B341" s="36"/>
      <c r="C341" s="36"/>
      <c r="D341" s="36"/>
      <c r="F341" s="36"/>
    </row>
    <row r="342" spans="2:6" x14ac:dyDescent="0.25">
      <c r="B342" s="36"/>
      <c r="C342" s="36"/>
      <c r="D342" s="36"/>
      <c r="F342" s="36"/>
    </row>
    <row r="343" spans="2:6" x14ac:dyDescent="0.25">
      <c r="B343" s="36"/>
      <c r="C343" s="36"/>
      <c r="D343" s="36"/>
      <c r="F343" s="36"/>
    </row>
    <row r="344" spans="2:6" x14ac:dyDescent="0.25">
      <c r="B344" s="36"/>
      <c r="C344" s="36"/>
      <c r="D344" s="36"/>
      <c r="F344" s="36"/>
    </row>
    <row r="345" spans="2:6" x14ac:dyDescent="0.25">
      <c r="B345" s="36"/>
      <c r="C345" s="36"/>
      <c r="D345" s="36"/>
      <c r="F345" s="36"/>
    </row>
    <row r="346" spans="2:6" x14ac:dyDescent="0.25">
      <c r="B346" s="36"/>
      <c r="C346" s="36"/>
      <c r="D346" s="36"/>
      <c r="F346" s="36"/>
    </row>
    <row r="347" spans="2:6" x14ac:dyDescent="0.25">
      <c r="B347" s="36"/>
      <c r="C347" s="36"/>
      <c r="D347" s="36"/>
      <c r="F347" s="36"/>
    </row>
    <row r="348" spans="2:6" x14ac:dyDescent="0.25">
      <c r="B348" s="36"/>
      <c r="C348" s="36"/>
      <c r="D348" s="36"/>
      <c r="F348" s="36"/>
    </row>
    <row r="349" spans="2:6" x14ac:dyDescent="0.25">
      <c r="B349" s="36"/>
      <c r="C349" s="36"/>
      <c r="D349" s="36"/>
      <c r="F349" s="36"/>
    </row>
    <row r="350" spans="2:6" x14ac:dyDescent="0.25">
      <c r="B350" s="36"/>
      <c r="C350" s="36"/>
      <c r="D350" s="36"/>
      <c r="F350" s="36"/>
    </row>
    <row r="351" spans="2:6" x14ac:dyDescent="0.25">
      <c r="B351" s="36"/>
      <c r="C351" s="36"/>
      <c r="D351" s="36"/>
      <c r="F351" s="36"/>
    </row>
    <row r="352" spans="2:6" x14ac:dyDescent="0.25">
      <c r="B352" s="36"/>
      <c r="C352" s="36"/>
      <c r="D352" s="36"/>
      <c r="F352" s="36"/>
    </row>
    <row r="353" spans="2:6" x14ac:dyDescent="0.25">
      <c r="B353" s="36"/>
      <c r="C353" s="36"/>
      <c r="D353" s="36"/>
      <c r="F353" s="36"/>
    </row>
    <row r="354" spans="2:6" x14ac:dyDescent="0.25">
      <c r="B354" s="36"/>
      <c r="C354" s="36"/>
      <c r="D354" s="36"/>
      <c r="F354" s="36"/>
    </row>
    <row r="355" spans="2:6" x14ac:dyDescent="0.25">
      <c r="B355" s="36"/>
      <c r="C355" s="36"/>
      <c r="D355" s="36"/>
      <c r="F355" s="36"/>
    </row>
    <row r="356" spans="2:6" x14ac:dyDescent="0.25">
      <c r="B356" s="36"/>
      <c r="C356" s="36"/>
      <c r="D356" s="36"/>
      <c r="F356" s="36"/>
    </row>
    <row r="357" spans="2:6" x14ac:dyDescent="0.25">
      <c r="B357" s="36"/>
      <c r="C357" s="36"/>
      <c r="D357" s="36"/>
      <c r="F357" s="36"/>
    </row>
    <row r="358" spans="2:6" x14ac:dyDescent="0.25">
      <c r="B358" s="36"/>
      <c r="C358" s="36"/>
      <c r="D358" s="36"/>
      <c r="F358" s="36"/>
    </row>
    <row r="359" spans="2:6" x14ac:dyDescent="0.25">
      <c r="B359" s="36"/>
      <c r="C359" s="36"/>
      <c r="D359" s="36"/>
      <c r="F359" s="36"/>
    </row>
    <row r="360" spans="2:6" x14ac:dyDescent="0.25">
      <c r="B360" s="36"/>
      <c r="C360" s="36"/>
      <c r="D360" s="36"/>
      <c r="F360" s="36"/>
    </row>
    <row r="361" spans="2:6" x14ac:dyDescent="0.25">
      <c r="B361" s="36"/>
      <c r="C361" s="36"/>
      <c r="D361" s="36"/>
      <c r="F361" s="36"/>
    </row>
    <row r="362" spans="2:6" x14ac:dyDescent="0.25">
      <c r="B362" s="36"/>
      <c r="C362" s="36"/>
      <c r="D362" s="36"/>
      <c r="F362" s="36"/>
    </row>
    <row r="363" spans="2:6" x14ac:dyDescent="0.25">
      <c r="B363" s="36"/>
      <c r="C363" s="36"/>
      <c r="D363" s="36"/>
      <c r="F363" s="36"/>
    </row>
    <row r="364" spans="2:6" x14ac:dyDescent="0.25">
      <c r="B364" s="36"/>
      <c r="C364" s="36"/>
      <c r="D364" s="36"/>
      <c r="F364" s="36"/>
    </row>
    <row r="365" spans="2:6" x14ac:dyDescent="0.25">
      <c r="B365" s="36"/>
      <c r="C365" s="36"/>
      <c r="D365" s="36"/>
      <c r="F365" s="36"/>
    </row>
    <row r="366" spans="2:6" x14ac:dyDescent="0.25">
      <c r="B366" s="36"/>
      <c r="C366" s="36"/>
      <c r="D366" s="36"/>
      <c r="F366" s="36"/>
    </row>
    <row r="367" spans="2:6" x14ac:dyDescent="0.25">
      <c r="B367" s="36"/>
      <c r="C367" s="36"/>
      <c r="D367" s="36"/>
      <c r="F367" s="36"/>
    </row>
    <row r="368" spans="2:6" x14ac:dyDescent="0.25">
      <c r="B368" s="36"/>
      <c r="C368" s="36"/>
      <c r="D368" s="36"/>
      <c r="F368" s="36"/>
    </row>
    <row r="369" spans="2:6" x14ac:dyDescent="0.25">
      <c r="B369" s="36"/>
      <c r="C369" s="36"/>
      <c r="D369" s="36"/>
      <c r="F369" s="36"/>
    </row>
    <row r="370" spans="2:6" x14ac:dyDescent="0.25">
      <c r="B370" s="36"/>
      <c r="C370" s="36"/>
      <c r="D370" s="36"/>
      <c r="F370" s="36"/>
    </row>
    <row r="371" spans="2:6" x14ac:dyDescent="0.25">
      <c r="B371" s="36"/>
      <c r="C371" s="36"/>
      <c r="D371" s="36"/>
      <c r="F371" s="36"/>
    </row>
    <row r="372" spans="2:6" x14ac:dyDescent="0.25">
      <c r="B372" s="36"/>
      <c r="C372" s="36"/>
      <c r="D372" s="36"/>
      <c r="F372" s="36"/>
    </row>
    <row r="373" spans="2:6" x14ac:dyDescent="0.25">
      <c r="B373" s="36"/>
      <c r="C373" s="36"/>
      <c r="D373" s="36"/>
      <c r="F373" s="36"/>
    </row>
    <row r="374" spans="2:6" x14ac:dyDescent="0.25">
      <c r="B374" s="36"/>
      <c r="C374" s="36"/>
      <c r="D374" s="36"/>
      <c r="F374" s="36"/>
    </row>
    <row r="375" spans="2:6" x14ac:dyDescent="0.25">
      <c r="B375" s="36"/>
      <c r="C375" s="36"/>
      <c r="D375" s="36"/>
      <c r="F375" s="36"/>
    </row>
    <row r="376" spans="2:6" x14ac:dyDescent="0.25">
      <c r="B376" s="36"/>
      <c r="C376" s="36"/>
      <c r="D376" s="36"/>
      <c r="F376" s="36"/>
    </row>
    <row r="377" spans="2:6" x14ac:dyDescent="0.25">
      <c r="B377" s="36"/>
      <c r="C377" s="36"/>
      <c r="D377" s="36"/>
      <c r="F377" s="36"/>
    </row>
    <row r="378" spans="2:6" x14ac:dyDescent="0.25">
      <c r="B378" s="36"/>
      <c r="C378" s="36"/>
      <c r="D378" s="36"/>
      <c r="F378" s="36"/>
    </row>
    <row r="379" spans="2:6" x14ac:dyDescent="0.25">
      <c r="B379" s="36"/>
      <c r="C379" s="36"/>
      <c r="D379" s="36"/>
      <c r="F379" s="36"/>
    </row>
    <row r="380" spans="2:6" x14ac:dyDescent="0.25">
      <c r="B380" s="36"/>
      <c r="C380" s="36"/>
      <c r="D380" s="36"/>
      <c r="F380" s="36"/>
    </row>
    <row r="381" spans="2:6" x14ac:dyDescent="0.25">
      <c r="B381" s="36"/>
      <c r="C381" s="36"/>
      <c r="D381" s="36"/>
      <c r="F381" s="36"/>
    </row>
    <row r="382" spans="2:6" x14ac:dyDescent="0.25">
      <c r="B382" s="36"/>
      <c r="C382" s="36"/>
      <c r="D382" s="36"/>
      <c r="F382" s="36"/>
    </row>
    <row r="383" spans="2:6" x14ac:dyDescent="0.25">
      <c r="B383" s="36"/>
      <c r="C383" s="36"/>
      <c r="D383" s="36"/>
      <c r="F383" s="36"/>
    </row>
    <row r="384" spans="2:6" x14ac:dyDescent="0.25">
      <c r="B384" s="36"/>
      <c r="C384" s="36"/>
      <c r="D384" s="36"/>
      <c r="F384" s="36"/>
    </row>
    <row r="385" spans="2:6" x14ac:dyDescent="0.25">
      <c r="B385" s="36"/>
      <c r="C385" s="36"/>
      <c r="D385" s="36"/>
      <c r="F385" s="36"/>
    </row>
    <row r="386" spans="2:6" x14ac:dyDescent="0.25">
      <c r="B386" s="36"/>
      <c r="C386" s="36"/>
      <c r="D386" s="36"/>
      <c r="F386" s="36"/>
    </row>
    <row r="387" spans="2:6" x14ac:dyDescent="0.25">
      <c r="B387" s="36"/>
      <c r="C387" s="36"/>
      <c r="D387" s="36"/>
      <c r="F387" s="36"/>
    </row>
    <row r="388" spans="2:6" x14ac:dyDescent="0.25">
      <c r="B388" s="36"/>
      <c r="C388" s="36"/>
      <c r="D388" s="36"/>
      <c r="F388" s="36"/>
    </row>
    <row r="389" spans="2:6" x14ac:dyDescent="0.25">
      <c r="B389" s="36"/>
      <c r="C389" s="36"/>
      <c r="D389" s="36"/>
      <c r="F389" s="36"/>
    </row>
    <row r="390" spans="2:6" x14ac:dyDescent="0.25">
      <c r="B390" s="36"/>
      <c r="C390" s="36"/>
      <c r="D390" s="36"/>
      <c r="F390" s="36"/>
    </row>
    <row r="391" spans="2:6" x14ac:dyDescent="0.25">
      <c r="B391" s="36"/>
      <c r="C391" s="36"/>
      <c r="D391" s="36"/>
      <c r="F391" s="36"/>
    </row>
    <row r="392" spans="2:6" x14ac:dyDescent="0.25">
      <c r="B392" s="36"/>
      <c r="C392" s="36"/>
      <c r="D392" s="36"/>
      <c r="F392" s="36"/>
    </row>
    <row r="393" spans="2:6" x14ac:dyDescent="0.25">
      <c r="B393" s="36"/>
      <c r="C393" s="36"/>
      <c r="D393" s="36"/>
      <c r="F393" s="36"/>
    </row>
    <row r="394" spans="2:6" x14ac:dyDescent="0.25">
      <c r="B394" s="36"/>
      <c r="C394" s="36"/>
      <c r="D394" s="36"/>
      <c r="F394" s="36"/>
    </row>
    <row r="395" spans="2:6" x14ac:dyDescent="0.25">
      <c r="B395" s="36"/>
      <c r="C395" s="36"/>
      <c r="D395" s="36"/>
      <c r="F395" s="36"/>
    </row>
    <row r="396" spans="2:6" x14ac:dyDescent="0.25">
      <c r="B396" s="36"/>
      <c r="C396" s="36"/>
      <c r="D396" s="36"/>
      <c r="F396" s="36"/>
    </row>
    <row r="397" spans="2:6" x14ac:dyDescent="0.25">
      <c r="B397" s="36"/>
      <c r="C397" s="36"/>
      <c r="D397" s="36"/>
      <c r="F397" s="36"/>
    </row>
    <row r="398" spans="2:6" x14ac:dyDescent="0.25">
      <c r="B398" s="36"/>
      <c r="C398" s="36"/>
      <c r="D398" s="36"/>
      <c r="F398" s="36"/>
    </row>
    <row r="399" spans="2:6" x14ac:dyDescent="0.25">
      <c r="B399" s="36"/>
      <c r="C399" s="36"/>
      <c r="D399" s="36"/>
      <c r="F399" s="36"/>
    </row>
    <row r="400" spans="2:6" x14ac:dyDescent="0.25">
      <c r="B400" s="36"/>
      <c r="C400" s="36"/>
      <c r="D400" s="36"/>
      <c r="F400" s="36"/>
    </row>
    <row r="401" spans="2:6" x14ac:dyDescent="0.25">
      <c r="B401" s="36"/>
      <c r="C401" s="36"/>
      <c r="D401" s="36"/>
      <c r="F401" s="36"/>
    </row>
    <row r="402" spans="2:6" x14ac:dyDescent="0.25">
      <c r="B402" s="36"/>
      <c r="C402" s="36"/>
      <c r="D402" s="36"/>
      <c r="F402" s="36"/>
    </row>
    <row r="403" spans="2:6" x14ac:dyDescent="0.25">
      <c r="B403" s="36"/>
      <c r="C403" s="36"/>
      <c r="D403" s="36"/>
      <c r="F403" s="36"/>
    </row>
    <row r="404" spans="2:6" x14ac:dyDescent="0.25">
      <c r="B404" s="36"/>
      <c r="C404" s="36"/>
      <c r="D404" s="36"/>
      <c r="F404" s="36"/>
    </row>
    <row r="405" spans="2:6" x14ac:dyDescent="0.25">
      <c r="B405" s="36"/>
      <c r="C405" s="36"/>
      <c r="D405" s="36"/>
      <c r="F405" s="36"/>
    </row>
    <row r="406" spans="2:6" x14ac:dyDescent="0.25">
      <c r="B406" s="36"/>
      <c r="C406" s="36"/>
      <c r="D406" s="36"/>
      <c r="F406" s="36"/>
    </row>
    <row r="407" spans="2:6" x14ac:dyDescent="0.25">
      <c r="B407" s="36"/>
      <c r="C407" s="36"/>
      <c r="D407" s="36"/>
      <c r="F407" s="36"/>
    </row>
    <row r="408" spans="2:6" x14ac:dyDescent="0.25">
      <c r="B408" s="36"/>
      <c r="C408" s="36"/>
      <c r="D408" s="36"/>
      <c r="F408" s="36"/>
    </row>
    <row r="409" spans="2:6" x14ac:dyDescent="0.25">
      <c r="B409" s="36"/>
      <c r="C409" s="36"/>
      <c r="D409" s="36"/>
      <c r="F409" s="36"/>
    </row>
    <row r="410" spans="2:6" x14ac:dyDescent="0.25">
      <c r="B410" s="36"/>
      <c r="C410" s="36"/>
      <c r="D410" s="36"/>
      <c r="F410" s="36"/>
    </row>
    <row r="411" spans="2:6" x14ac:dyDescent="0.25">
      <c r="B411" s="36"/>
      <c r="C411" s="36"/>
      <c r="D411" s="36"/>
      <c r="F411" s="36"/>
    </row>
    <row r="412" spans="2:6" x14ac:dyDescent="0.25">
      <c r="B412" s="36"/>
      <c r="C412" s="36"/>
      <c r="D412" s="36"/>
      <c r="F412" s="36"/>
    </row>
    <row r="413" spans="2:6" x14ac:dyDescent="0.25">
      <c r="B413" s="36"/>
      <c r="C413" s="36"/>
      <c r="D413" s="36"/>
      <c r="F413" s="36"/>
    </row>
    <row r="414" spans="2:6" x14ac:dyDescent="0.25">
      <c r="B414" s="36"/>
      <c r="C414" s="36"/>
      <c r="D414" s="36"/>
      <c r="F414" s="36"/>
    </row>
    <row r="415" spans="2:6" x14ac:dyDescent="0.25">
      <c r="B415" s="36"/>
      <c r="C415" s="36"/>
      <c r="D415" s="36"/>
      <c r="F415" s="36"/>
    </row>
    <row r="416" spans="2:6" x14ac:dyDescent="0.25">
      <c r="B416" s="36"/>
      <c r="C416" s="36"/>
      <c r="D416" s="36"/>
      <c r="F416" s="36"/>
    </row>
    <row r="417" spans="2:6" x14ac:dyDescent="0.25">
      <c r="B417" s="36"/>
      <c r="C417" s="36"/>
      <c r="D417" s="36"/>
      <c r="F417" s="36"/>
    </row>
    <row r="418" spans="2:6" x14ac:dyDescent="0.25">
      <c r="B418" s="36"/>
      <c r="C418" s="36"/>
      <c r="D418" s="36"/>
      <c r="F418" s="36"/>
    </row>
    <row r="419" spans="2:6" x14ac:dyDescent="0.25">
      <c r="B419" s="36"/>
      <c r="C419" s="36"/>
      <c r="D419" s="36"/>
      <c r="F419" s="36"/>
    </row>
    <row r="420" spans="2:6" x14ac:dyDescent="0.25">
      <c r="B420" s="36"/>
      <c r="C420" s="36"/>
      <c r="D420" s="36"/>
      <c r="F420" s="36"/>
    </row>
    <row r="421" spans="2:6" x14ac:dyDescent="0.25">
      <c r="B421" s="36"/>
      <c r="C421" s="36"/>
      <c r="D421" s="36"/>
      <c r="F421" s="36"/>
    </row>
    <row r="422" spans="2:6" x14ac:dyDescent="0.25">
      <c r="B422" s="36"/>
      <c r="C422" s="36"/>
      <c r="D422" s="36"/>
      <c r="F422" s="36"/>
    </row>
    <row r="423" spans="2:6" x14ac:dyDescent="0.25">
      <c r="B423" s="36"/>
      <c r="C423" s="36"/>
      <c r="D423" s="36"/>
      <c r="F423" s="36"/>
    </row>
    <row r="424" spans="2:6" x14ac:dyDescent="0.25">
      <c r="B424" s="36"/>
      <c r="C424" s="36"/>
      <c r="D424" s="36"/>
      <c r="F424" s="36"/>
    </row>
    <row r="425" spans="2:6" x14ac:dyDescent="0.25">
      <c r="B425" s="36"/>
      <c r="C425" s="36"/>
      <c r="D425" s="36"/>
      <c r="F425" s="36"/>
    </row>
    <row r="426" spans="2:6" x14ac:dyDescent="0.25">
      <c r="B426" s="36"/>
      <c r="C426" s="36"/>
      <c r="D426" s="36"/>
      <c r="F426" s="36"/>
    </row>
    <row r="427" spans="2:6" x14ac:dyDescent="0.25">
      <c r="B427" s="36"/>
      <c r="C427" s="36"/>
      <c r="D427" s="36"/>
      <c r="F427" s="36"/>
    </row>
    <row r="428" spans="2:6" x14ac:dyDescent="0.25">
      <c r="B428" s="36"/>
      <c r="C428" s="36"/>
      <c r="D428" s="36"/>
      <c r="F428" s="36"/>
    </row>
    <row r="429" spans="2:6" x14ac:dyDescent="0.25">
      <c r="B429" s="36"/>
      <c r="C429" s="36"/>
      <c r="D429" s="36"/>
      <c r="F429" s="36"/>
    </row>
    <row r="430" spans="2:6" x14ac:dyDescent="0.25">
      <c r="B430" s="36"/>
      <c r="C430" s="36"/>
      <c r="D430" s="36"/>
      <c r="F430" s="36"/>
    </row>
    <row r="431" spans="2:6" x14ac:dyDescent="0.25">
      <c r="B431" s="36"/>
      <c r="C431" s="36"/>
      <c r="D431" s="36"/>
      <c r="F431" s="36"/>
    </row>
    <row r="432" spans="2:6" x14ac:dyDescent="0.25">
      <c r="B432" s="36"/>
      <c r="C432" s="36"/>
      <c r="D432" s="36"/>
      <c r="F432" s="36"/>
    </row>
    <row r="433" spans="2:6" x14ac:dyDescent="0.25">
      <c r="B433" s="36"/>
      <c r="C433" s="36"/>
      <c r="D433" s="36"/>
      <c r="F433" s="36"/>
    </row>
    <row r="434" spans="2:6" x14ac:dyDescent="0.25">
      <c r="B434" s="36"/>
      <c r="C434" s="36"/>
      <c r="D434" s="36"/>
      <c r="F434" s="36"/>
    </row>
    <row r="435" spans="2:6" x14ac:dyDescent="0.25">
      <c r="B435" s="36"/>
      <c r="C435" s="36"/>
      <c r="D435" s="36"/>
      <c r="F435" s="36"/>
    </row>
    <row r="436" spans="2:6" x14ac:dyDescent="0.25">
      <c r="B436" s="36"/>
      <c r="C436" s="36"/>
      <c r="D436" s="36"/>
      <c r="F436" s="36"/>
    </row>
    <row r="437" spans="2:6" x14ac:dyDescent="0.25">
      <c r="B437" s="36"/>
      <c r="C437" s="36"/>
      <c r="D437" s="36"/>
      <c r="F437" s="36"/>
    </row>
    <row r="438" spans="2:6" x14ac:dyDescent="0.25">
      <c r="B438" s="36"/>
      <c r="C438" s="36"/>
      <c r="D438" s="36"/>
      <c r="F438" s="36"/>
    </row>
    <row r="439" spans="2:6" x14ac:dyDescent="0.25">
      <c r="B439" s="36"/>
      <c r="C439" s="36"/>
      <c r="D439" s="36"/>
      <c r="F439" s="36"/>
    </row>
    <row r="440" spans="2:6" x14ac:dyDescent="0.25">
      <c r="B440" s="36"/>
      <c r="C440" s="36"/>
      <c r="D440" s="36"/>
      <c r="F440" s="36"/>
    </row>
    <row r="441" spans="2:6" x14ac:dyDescent="0.25">
      <c r="B441" s="36"/>
      <c r="C441" s="36"/>
      <c r="D441" s="36"/>
      <c r="F441" s="36"/>
    </row>
    <row r="442" spans="2:6" x14ac:dyDescent="0.25">
      <c r="B442" s="36"/>
      <c r="C442" s="36"/>
      <c r="D442" s="36"/>
      <c r="F442" s="36"/>
    </row>
    <row r="443" spans="2:6" x14ac:dyDescent="0.25">
      <c r="B443" s="36"/>
      <c r="C443" s="36"/>
      <c r="D443" s="36"/>
      <c r="F443" s="36"/>
    </row>
    <row r="444" spans="2:6" x14ac:dyDescent="0.25">
      <c r="B444" s="36"/>
      <c r="C444" s="36"/>
      <c r="D444" s="36"/>
      <c r="F444" s="36"/>
    </row>
    <row r="445" spans="2:6" x14ac:dyDescent="0.25">
      <c r="B445" s="36"/>
      <c r="C445" s="36"/>
      <c r="D445" s="36"/>
      <c r="F445" s="36"/>
    </row>
    <row r="446" spans="2:6" x14ac:dyDescent="0.25">
      <c r="B446" s="36"/>
      <c r="C446" s="36"/>
      <c r="D446" s="36"/>
      <c r="F446" s="36"/>
    </row>
    <row r="447" spans="2:6" x14ac:dyDescent="0.25">
      <c r="B447" s="36"/>
      <c r="C447" s="36"/>
      <c r="D447" s="36"/>
      <c r="F447" s="36"/>
    </row>
    <row r="448" spans="2:6" x14ac:dyDescent="0.25">
      <c r="B448" s="36"/>
      <c r="C448" s="36"/>
      <c r="D448" s="36"/>
      <c r="F448" s="36"/>
    </row>
    <row r="449" spans="2:6" x14ac:dyDescent="0.25">
      <c r="B449" s="36"/>
      <c r="C449" s="36"/>
      <c r="D449" s="36"/>
      <c r="F449" s="36"/>
    </row>
    <row r="450" spans="2:6" x14ac:dyDescent="0.25">
      <c r="B450" s="36"/>
      <c r="C450" s="36"/>
      <c r="D450" s="36"/>
      <c r="F450" s="36"/>
    </row>
    <row r="451" spans="2:6" x14ac:dyDescent="0.25">
      <c r="B451" s="36"/>
      <c r="C451" s="36"/>
      <c r="D451" s="36"/>
      <c r="F451" s="36"/>
    </row>
    <row r="452" spans="2:6" x14ac:dyDescent="0.25">
      <c r="B452" s="36"/>
      <c r="C452" s="36"/>
      <c r="D452" s="36"/>
      <c r="F452" s="36"/>
    </row>
    <row r="453" spans="2:6" x14ac:dyDescent="0.25">
      <c r="B453" s="36"/>
      <c r="C453" s="36"/>
      <c r="D453" s="36"/>
      <c r="F453" s="36"/>
    </row>
    <row r="454" spans="2:6" x14ac:dyDescent="0.25">
      <c r="B454" s="36"/>
      <c r="C454" s="36"/>
      <c r="D454" s="36"/>
      <c r="F454" s="36"/>
    </row>
    <row r="455" spans="2:6" x14ac:dyDescent="0.25">
      <c r="B455" s="36"/>
      <c r="C455" s="36"/>
      <c r="D455" s="36"/>
      <c r="F455" s="36"/>
    </row>
    <row r="456" spans="2:6" x14ac:dyDescent="0.25">
      <c r="B456" s="36"/>
      <c r="C456" s="36"/>
      <c r="D456" s="36"/>
      <c r="F456" s="36"/>
    </row>
    <row r="457" spans="2:6" x14ac:dyDescent="0.25">
      <c r="B457" s="36"/>
      <c r="C457" s="36"/>
      <c r="D457" s="36"/>
      <c r="F457" s="36"/>
    </row>
    <row r="458" spans="2:6" x14ac:dyDescent="0.25">
      <c r="B458" s="36"/>
      <c r="C458" s="36"/>
      <c r="D458" s="36"/>
      <c r="F458" s="36"/>
    </row>
    <row r="459" spans="2:6" x14ac:dyDescent="0.25">
      <c r="B459" s="36"/>
      <c r="C459" s="36"/>
      <c r="D459" s="36"/>
      <c r="F459" s="36"/>
    </row>
    <row r="460" spans="2:6" x14ac:dyDescent="0.25">
      <c r="B460" s="36"/>
      <c r="C460" s="36"/>
      <c r="D460" s="36"/>
      <c r="F460" s="36"/>
    </row>
    <row r="461" spans="2:6" x14ac:dyDescent="0.25">
      <c r="B461" s="36"/>
      <c r="C461" s="36"/>
      <c r="D461" s="36"/>
      <c r="F461" s="36"/>
    </row>
    <row r="462" spans="2:6" x14ac:dyDescent="0.25">
      <c r="B462" s="36"/>
      <c r="C462" s="36"/>
      <c r="D462" s="36"/>
      <c r="F462" s="36"/>
    </row>
    <row r="463" spans="2:6" x14ac:dyDescent="0.25">
      <c r="B463" s="36"/>
      <c r="C463" s="36"/>
      <c r="D463" s="36"/>
      <c r="F463" s="36"/>
    </row>
    <row r="464" spans="2:6" x14ac:dyDescent="0.25">
      <c r="B464" s="36"/>
      <c r="C464" s="36"/>
      <c r="D464" s="36"/>
      <c r="F464" s="36"/>
    </row>
    <row r="465" spans="2:6" x14ac:dyDescent="0.25">
      <c r="B465" s="36"/>
      <c r="C465" s="36"/>
      <c r="D465" s="36"/>
      <c r="F465" s="36"/>
    </row>
    <row r="466" spans="2:6" x14ac:dyDescent="0.25">
      <c r="B466" s="36"/>
      <c r="C466" s="36"/>
      <c r="D466" s="36"/>
      <c r="F466" s="36"/>
    </row>
    <row r="467" spans="2:6" x14ac:dyDescent="0.25">
      <c r="B467" s="36"/>
      <c r="C467" s="36"/>
      <c r="D467" s="36"/>
      <c r="F467" s="36"/>
    </row>
    <row r="468" spans="2:6" x14ac:dyDescent="0.25">
      <c r="B468" s="36"/>
      <c r="C468" s="36"/>
      <c r="D468" s="36"/>
      <c r="F468" s="36"/>
    </row>
    <row r="469" spans="2:6" x14ac:dyDescent="0.25">
      <c r="B469" s="36"/>
      <c r="C469" s="36"/>
      <c r="D469" s="36"/>
      <c r="F469" s="36"/>
    </row>
    <row r="470" spans="2:6" x14ac:dyDescent="0.25">
      <c r="B470" s="36"/>
      <c r="C470" s="36"/>
      <c r="D470" s="36"/>
      <c r="F470" s="36"/>
    </row>
    <row r="471" spans="2:6" x14ac:dyDescent="0.25">
      <c r="B471" s="36"/>
      <c r="C471" s="36"/>
      <c r="D471" s="36"/>
      <c r="F471" s="36"/>
    </row>
    <row r="472" spans="2:6" x14ac:dyDescent="0.25">
      <c r="B472" s="36"/>
      <c r="C472" s="36"/>
      <c r="D472" s="36"/>
      <c r="F472" s="36"/>
    </row>
    <row r="473" spans="2:6" x14ac:dyDescent="0.25">
      <c r="B473" s="36"/>
      <c r="C473" s="36"/>
      <c r="D473" s="36"/>
      <c r="F473" s="36"/>
    </row>
    <row r="474" spans="2:6" x14ac:dyDescent="0.25">
      <c r="B474" s="36"/>
      <c r="C474" s="36"/>
      <c r="D474" s="36"/>
      <c r="F474" s="36"/>
    </row>
    <row r="475" spans="2:6" x14ac:dyDescent="0.25">
      <c r="B475" s="36"/>
      <c r="C475" s="36"/>
      <c r="D475" s="36"/>
      <c r="F475" s="36"/>
    </row>
    <row r="476" spans="2:6" x14ac:dyDescent="0.25">
      <c r="B476" s="36"/>
      <c r="C476" s="36"/>
      <c r="D476" s="36"/>
      <c r="F476" s="36"/>
    </row>
    <row r="477" spans="2:6" x14ac:dyDescent="0.25">
      <c r="B477" s="36"/>
      <c r="C477" s="36"/>
      <c r="D477" s="36"/>
      <c r="F477" s="36"/>
    </row>
    <row r="478" spans="2:6" x14ac:dyDescent="0.25">
      <c r="B478" s="36"/>
      <c r="C478" s="36"/>
      <c r="D478" s="36"/>
      <c r="F478" s="36"/>
    </row>
    <row r="479" spans="2:6" x14ac:dyDescent="0.25">
      <c r="B479" s="36"/>
      <c r="C479" s="36"/>
      <c r="D479" s="36"/>
      <c r="F479" s="36"/>
    </row>
    <row r="480" spans="2:6" x14ac:dyDescent="0.25">
      <c r="B480" s="36"/>
      <c r="C480" s="36"/>
      <c r="D480" s="36"/>
      <c r="F480" s="36"/>
    </row>
    <row r="481" spans="2:6" x14ac:dyDescent="0.25">
      <c r="B481" s="36"/>
      <c r="C481" s="36"/>
      <c r="D481" s="36"/>
      <c r="F481" s="36"/>
    </row>
    <row r="482" spans="2:6" x14ac:dyDescent="0.25">
      <c r="B482" s="36"/>
      <c r="C482" s="36"/>
      <c r="D482" s="36"/>
      <c r="F482" s="36"/>
    </row>
    <row r="483" spans="2:6" x14ac:dyDescent="0.25">
      <c r="B483" s="36"/>
      <c r="C483" s="36"/>
      <c r="D483" s="36"/>
      <c r="F483" s="36"/>
    </row>
    <row r="484" spans="2:6" x14ac:dyDescent="0.25">
      <c r="B484" s="36"/>
      <c r="C484" s="36"/>
      <c r="D484" s="36"/>
      <c r="F484" s="36"/>
    </row>
    <row r="485" spans="2:6" x14ac:dyDescent="0.25">
      <c r="B485" s="36"/>
      <c r="C485" s="36"/>
      <c r="D485" s="36"/>
      <c r="F485" s="36"/>
    </row>
    <row r="486" spans="2:6" x14ac:dyDescent="0.25">
      <c r="B486" s="36"/>
      <c r="C486" s="36"/>
      <c r="D486" s="36"/>
      <c r="F486" s="36"/>
    </row>
    <row r="487" spans="2:6" x14ac:dyDescent="0.25">
      <c r="B487" s="36"/>
      <c r="C487" s="36"/>
      <c r="D487" s="36"/>
      <c r="F487" s="36"/>
    </row>
    <row r="488" spans="2:6" x14ac:dyDescent="0.25">
      <c r="B488" s="36"/>
      <c r="C488" s="36"/>
      <c r="D488" s="36"/>
      <c r="F488" s="36"/>
    </row>
    <row r="489" spans="2:6" x14ac:dyDescent="0.25">
      <c r="B489" s="36"/>
      <c r="C489" s="36"/>
      <c r="D489" s="36"/>
      <c r="F489" s="36"/>
    </row>
    <row r="490" spans="2:6" x14ac:dyDescent="0.25">
      <c r="B490" s="36"/>
      <c r="C490" s="36"/>
      <c r="D490" s="36"/>
      <c r="F490" s="36"/>
    </row>
    <row r="491" spans="2:6" x14ac:dyDescent="0.25">
      <c r="B491" s="36"/>
      <c r="C491" s="36"/>
      <c r="D491" s="36"/>
      <c r="F491" s="36"/>
    </row>
    <row r="492" spans="2:6" x14ac:dyDescent="0.25">
      <c r="B492" s="36"/>
      <c r="C492" s="36"/>
      <c r="D492" s="36"/>
      <c r="F492" s="36"/>
    </row>
    <row r="493" spans="2:6" x14ac:dyDescent="0.25">
      <c r="B493" s="36"/>
      <c r="C493" s="36"/>
      <c r="D493" s="36"/>
      <c r="F493" s="36"/>
    </row>
    <row r="494" spans="2:6" x14ac:dyDescent="0.25">
      <c r="B494" s="36"/>
      <c r="C494" s="36"/>
      <c r="D494" s="36"/>
      <c r="F494" s="36"/>
    </row>
    <row r="495" spans="2:6" x14ac:dyDescent="0.25">
      <c r="B495" s="36"/>
      <c r="C495" s="36"/>
      <c r="D495" s="36"/>
      <c r="F495" s="36"/>
    </row>
    <row r="496" spans="2:6" x14ac:dyDescent="0.25">
      <c r="B496" s="36"/>
      <c r="C496" s="36"/>
      <c r="D496" s="36"/>
      <c r="F496" s="36"/>
    </row>
    <row r="497" spans="2:6" x14ac:dyDescent="0.25">
      <c r="B497" s="36"/>
      <c r="C497" s="36"/>
      <c r="D497" s="36"/>
      <c r="F497" s="36"/>
    </row>
    <row r="498" spans="2:6" x14ac:dyDescent="0.25">
      <c r="B498" s="36"/>
      <c r="C498" s="36"/>
      <c r="D498" s="36"/>
      <c r="F498" s="36"/>
    </row>
    <row r="499" spans="2:6" x14ac:dyDescent="0.25">
      <c r="B499" s="36"/>
      <c r="C499" s="36"/>
      <c r="D499" s="36"/>
      <c r="F499" s="36"/>
    </row>
    <row r="500" spans="2:6" x14ac:dyDescent="0.25">
      <c r="B500" s="36"/>
      <c r="C500" s="36"/>
      <c r="D500" s="36"/>
      <c r="F500" s="36"/>
    </row>
  </sheetData>
  <sheetProtection algorithmName="SHA-512" hashValue="eph/Oy5A0aTmqnGoY/+8ivYP+lYWH32FKMFEkkabfKQfD1MmoMOv1YJek0rLkCfyg/DAK9WtT2oEllo95dcWAw==" saltValue="Smk/YpWC6V///oIEsZqetQ==" spinCount="100000" sheet="1" objects="1" scenarios="1" selectLockedCells="1"/>
  <sortState xmlns:xlrd2="http://schemas.microsoft.com/office/spreadsheetml/2017/richdata2" ref="B2:B46">
    <sortCondition ref="B2:B46"/>
  </sortState>
  <dataValidations count="1">
    <dataValidation type="list" allowBlank="1" showInputMessage="1" showErrorMessage="1" sqref="C2:C200" xr:uid="{6EE3CF6C-2C99-416D-A516-53E85CA5B83F}">
      <formula1>AREAS</formula1>
    </dataValidation>
  </dataValidations>
  <pageMargins left="0.25" right="0.25" top="0.75" bottom="0.75" header="0.3" footer="0.3"/>
  <pageSetup paperSize="9" scale="60" fitToHeight="0" orientation="landscape" horizontalDpi="0" verticalDpi="0" r:id="rId1"/>
  <headerFooter>
    <oddHeader>&amp;LLegal Register</oddHeader>
    <oddFooter>&amp;LPrinted: &amp;D : &amp;T&amp;RNumbrLabs Legal Register Template v1.0</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0BFFD-8E29-480E-96E3-D8688912CB50}">
  <sheetPr>
    <tabColor theme="9" tint="-0.249977111117893"/>
    <pageSetUpPr fitToPage="1"/>
  </sheetPr>
  <dimension ref="B1:H25"/>
  <sheetViews>
    <sheetView showGridLines="0" zoomScale="90" zoomScaleNormal="90" workbookViewId="0">
      <pane xSplit="2" ySplit="4" topLeftCell="C5" activePane="bottomRight" state="frozen"/>
      <selection pane="topRight" activeCell="C1" sqref="C1"/>
      <selection pane="bottomLeft" activeCell="A5" sqref="A5"/>
      <selection pane="bottomRight" activeCell="B5" sqref="B5"/>
    </sheetView>
  </sheetViews>
  <sheetFormatPr defaultRowHeight="15" x14ac:dyDescent="0.25"/>
  <cols>
    <col min="1" max="1" width="1.140625" customWidth="1"/>
    <col min="2" max="2" width="20.140625" customWidth="1"/>
    <col min="3" max="4" width="22.7109375" style="19" customWidth="1"/>
    <col min="5" max="5" width="20" style="19" customWidth="1"/>
    <col min="6" max="6" width="39.28515625" style="19" customWidth="1"/>
    <col min="7" max="7" width="15.28515625" style="19" customWidth="1"/>
    <col min="8" max="8" width="45.7109375" customWidth="1"/>
  </cols>
  <sheetData>
    <row r="1" spans="2:8" ht="8.25" customHeight="1" x14ac:dyDescent="0.25"/>
    <row r="2" spans="2:8" ht="18.75" x14ac:dyDescent="0.3">
      <c r="B2" s="27" t="s">
        <v>88</v>
      </c>
    </row>
    <row r="4" spans="2:8" x14ac:dyDescent="0.25">
      <c r="B4" s="17" t="s">
        <v>90</v>
      </c>
      <c r="C4" s="20" t="s">
        <v>89</v>
      </c>
      <c r="D4" s="20" t="s">
        <v>42</v>
      </c>
      <c r="E4" s="20" t="s">
        <v>91</v>
      </c>
      <c r="F4" s="20" t="s">
        <v>94</v>
      </c>
      <c r="G4" s="20" t="s">
        <v>92</v>
      </c>
      <c r="H4" s="17" t="s">
        <v>93</v>
      </c>
    </row>
    <row r="5" spans="2:8" x14ac:dyDescent="0.25">
      <c r="B5" s="38">
        <f ca="1">NOW()</f>
        <v>46192.661372685187</v>
      </c>
      <c r="C5" s="35"/>
      <c r="D5" s="35"/>
      <c r="E5" s="35"/>
      <c r="F5" s="35"/>
      <c r="G5" s="35"/>
    </row>
    <row r="6" spans="2:8" x14ac:dyDescent="0.25">
      <c r="B6" s="18">
        <f ca="1">EDATE(B5,12)</f>
        <v>46557</v>
      </c>
      <c r="C6" s="35"/>
      <c r="D6" s="35"/>
      <c r="E6" s="35"/>
      <c r="F6" s="35"/>
      <c r="G6" s="35"/>
    </row>
    <row r="7" spans="2:8" x14ac:dyDescent="0.25">
      <c r="B7" s="18">
        <f t="shared" ref="B7:B24" ca="1" si="0">EDATE(B6,12)</f>
        <v>46923</v>
      </c>
      <c r="C7" s="35"/>
      <c r="D7" s="35"/>
      <c r="E7" s="35"/>
      <c r="F7" s="35"/>
      <c r="G7" s="35"/>
    </row>
    <row r="8" spans="2:8" x14ac:dyDescent="0.25">
      <c r="B8" s="18">
        <f t="shared" ca="1" si="0"/>
        <v>47288</v>
      </c>
      <c r="C8" s="35"/>
      <c r="D8" s="35"/>
      <c r="E8" s="35"/>
      <c r="F8" s="35"/>
      <c r="G8" s="35"/>
    </row>
    <row r="9" spans="2:8" x14ac:dyDescent="0.25">
      <c r="B9" s="18">
        <f t="shared" ca="1" si="0"/>
        <v>47653</v>
      </c>
      <c r="C9" s="35"/>
      <c r="D9" s="35"/>
      <c r="E9" s="35"/>
      <c r="F9" s="35"/>
      <c r="G9" s="35"/>
    </row>
    <row r="10" spans="2:8" x14ac:dyDescent="0.25">
      <c r="B10" s="18">
        <f t="shared" ca="1" si="0"/>
        <v>48018</v>
      </c>
      <c r="C10" s="35"/>
      <c r="D10" s="35"/>
      <c r="E10" s="35"/>
      <c r="F10" s="35"/>
      <c r="G10" s="35"/>
    </row>
    <row r="11" spans="2:8" x14ac:dyDescent="0.25">
      <c r="B11" s="18">
        <f t="shared" ca="1" si="0"/>
        <v>48384</v>
      </c>
      <c r="C11" s="35"/>
      <c r="D11" s="35"/>
      <c r="E11" s="35"/>
      <c r="F11" s="35"/>
      <c r="G11" s="35"/>
    </row>
    <row r="12" spans="2:8" x14ac:dyDescent="0.25">
      <c r="B12" s="18">
        <f t="shared" ca="1" si="0"/>
        <v>48749</v>
      </c>
      <c r="C12" s="35"/>
      <c r="D12" s="35"/>
      <c r="E12" s="35"/>
      <c r="F12" s="35"/>
      <c r="G12" s="35"/>
    </row>
    <row r="13" spans="2:8" x14ac:dyDescent="0.25">
      <c r="B13" s="18">
        <f t="shared" ca="1" si="0"/>
        <v>49114</v>
      </c>
      <c r="C13" s="35"/>
      <c r="D13" s="35"/>
      <c r="E13" s="35"/>
      <c r="F13" s="35"/>
      <c r="G13" s="35"/>
    </row>
    <row r="14" spans="2:8" x14ac:dyDescent="0.25">
      <c r="B14" s="18">
        <f t="shared" ca="1" si="0"/>
        <v>49479</v>
      </c>
      <c r="C14" s="35"/>
      <c r="D14" s="35"/>
      <c r="E14" s="35"/>
      <c r="F14" s="35"/>
      <c r="G14" s="35"/>
    </row>
    <row r="15" spans="2:8" x14ac:dyDescent="0.25">
      <c r="B15" s="18">
        <f t="shared" ca="1" si="0"/>
        <v>49845</v>
      </c>
      <c r="C15" s="35"/>
      <c r="D15" s="35"/>
      <c r="E15" s="35"/>
      <c r="F15" s="35"/>
      <c r="G15" s="35"/>
    </row>
    <row r="16" spans="2:8" x14ac:dyDescent="0.25">
      <c r="B16" s="18">
        <f t="shared" ca="1" si="0"/>
        <v>50210</v>
      </c>
      <c r="C16" s="35"/>
      <c r="D16" s="35"/>
      <c r="E16" s="35"/>
      <c r="F16" s="35"/>
      <c r="G16" s="35"/>
    </row>
    <row r="17" spans="2:7" x14ac:dyDescent="0.25">
      <c r="B17" s="18">
        <f t="shared" ca="1" si="0"/>
        <v>50575</v>
      </c>
      <c r="C17" s="35"/>
      <c r="D17" s="35"/>
      <c r="E17" s="35"/>
      <c r="F17" s="35"/>
      <c r="G17" s="35"/>
    </row>
    <row r="18" spans="2:7" x14ac:dyDescent="0.25">
      <c r="B18" s="18">
        <f t="shared" ca="1" si="0"/>
        <v>50940</v>
      </c>
      <c r="C18" s="35"/>
      <c r="D18" s="35"/>
      <c r="E18" s="35"/>
      <c r="F18" s="35"/>
      <c r="G18" s="35"/>
    </row>
    <row r="19" spans="2:7" x14ac:dyDescent="0.25">
      <c r="B19" s="18">
        <f t="shared" ca="1" si="0"/>
        <v>51306</v>
      </c>
      <c r="C19" s="35"/>
      <c r="D19" s="35"/>
      <c r="E19" s="35"/>
      <c r="F19" s="35"/>
      <c r="G19" s="35"/>
    </row>
    <row r="20" spans="2:7" x14ac:dyDescent="0.25">
      <c r="B20" s="18">
        <f t="shared" ca="1" si="0"/>
        <v>51671</v>
      </c>
      <c r="C20" s="35"/>
      <c r="D20" s="35"/>
      <c r="E20" s="35"/>
      <c r="F20" s="35"/>
      <c r="G20" s="35"/>
    </row>
    <row r="21" spans="2:7" x14ac:dyDescent="0.25">
      <c r="B21" s="18">
        <f t="shared" ca="1" si="0"/>
        <v>52036</v>
      </c>
      <c r="C21" s="35"/>
      <c r="D21" s="35"/>
      <c r="E21" s="35"/>
      <c r="F21" s="35"/>
      <c r="G21" s="35"/>
    </row>
    <row r="22" spans="2:7" x14ac:dyDescent="0.25">
      <c r="B22" s="18">
        <f t="shared" ca="1" si="0"/>
        <v>52401</v>
      </c>
      <c r="C22" s="35"/>
      <c r="D22" s="35"/>
      <c r="E22" s="35"/>
      <c r="F22" s="35"/>
      <c r="G22" s="35"/>
    </row>
    <row r="23" spans="2:7" x14ac:dyDescent="0.25">
      <c r="B23" s="18">
        <f t="shared" ca="1" si="0"/>
        <v>52767</v>
      </c>
      <c r="C23" s="35"/>
      <c r="D23" s="35"/>
      <c r="E23" s="35"/>
      <c r="F23" s="35"/>
      <c r="G23" s="35"/>
    </row>
    <row r="24" spans="2:7" x14ac:dyDescent="0.25">
      <c r="B24" s="18">
        <f t="shared" ca="1" si="0"/>
        <v>53132</v>
      </c>
      <c r="C24" s="35"/>
      <c r="D24" s="35"/>
      <c r="E24" s="35"/>
      <c r="F24" s="35"/>
      <c r="G24" s="35"/>
    </row>
    <row r="25" spans="2:7" x14ac:dyDescent="0.25">
      <c r="B25" s="16"/>
    </row>
  </sheetData>
  <sheetProtection algorithmName="SHA-512" hashValue="+oEpGDYdoGVKCvFeT4PC1AbTACe77tJx6JWlAsRq3nwq5euJbsevlzTjpbhWzOniGhuuo84nbkMFdR4fFVit3Q==" saltValue="WtL7DzYQG+GHOzLXbcAsVw==" spinCount="100000" sheet="1" objects="1" scenarios="1" selectLockedCells="1"/>
  <pageMargins left="0.70866141732283472" right="0.70866141732283472" top="0.74803149606299213" bottom="0.74803149606299213" header="0.31496062992125984" footer="0.31496062992125984"/>
  <pageSetup paperSize="9" scale="93" fitToHeight="0" orientation="landscape" horizontalDpi="0" verticalDpi="0" r:id="rId1"/>
  <headerFooter>
    <oddFooter>&amp;LDate Printed: &amp;D : &amp;T&amp;RNumbrLabs Legal Register Template v1.0</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F3456-C76A-469C-AF48-357FDFE8D102}">
  <sheetPr>
    <tabColor theme="1" tint="0.499984740745262"/>
  </sheetPr>
  <dimension ref="A1:E19"/>
  <sheetViews>
    <sheetView showGridLines="0" zoomScale="90" zoomScaleNormal="90" workbookViewId="0">
      <pane ySplit="1" topLeftCell="A2" activePane="bottomLeft" state="frozen"/>
      <selection pane="bottomLeft" activeCell="B3" sqref="B3"/>
    </sheetView>
  </sheetViews>
  <sheetFormatPr defaultRowHeight="15" x14ac:dyDescent="0.25"/>
  <cols>
    <col min="1" max="1" width="9.140625" style="3"/>
    <col min="2" max="2" width="34.140625" customWidth="1"/>
    <col min="3" max="3" width="32.85546875" customWidth="1"/>
    <col min="4" max="4" width="31" customWidth="1"/>
    <col min="5" max="5" width="65.5703125" customWidth="1"/>
  </cols>
  <sheetData>
    <row r="1" spans="1:5" s="2" customFormat="1" x14ac:dyDescent="0.25">
      <c r="A1" s="11" t="s">
        <v>8</v>
      </c>
      <c r="B1" s="12" t="s">
        <v>33</v>
      </c>
      <c r="C1" s="13" t="s">
        <v>95</v>
      </c>
      <c r="D1" s="12" t="s">
        <v>49</v>
      </c>
      <c r="E1" s="12" t="s">
        <v>93</v>
      </c>
    </row>
    <row r="2" spans="1:5" x14ac:dyDescent="0.25">
      <c r="A2" s="9">
        <v>1</v>
      </c>
      <c r="B2" s="28" t="s">
        <v>38</v>
      </c>
      <c r="C2" s="29" t="s">
        <v>43</v>
      </c>
      <c r="D2" s="30" t="s">
        <v>52</v>
      </c>
    </row>
    <row r="3" spans="1:5" x14ac:dyDescent="0.25">
      <c r="A3" s="9">
        <f>A2+1</f>
        <v>2</v>
      </c>
      <c r="B3" s="28" t="s">
        <v>35</v>
      </c>
      <c r="C3" s="29" t="s">
        <v>43</v>
      </c>
      <c r="D3" s="31" t="s">
        <v>52</v>
      </c>
    </row>
    <row r="4" spans="1:5" x14ac:dyDescent="0.25">
      <c r="A4" s="9">
        <f t="shared" ref="A4:A19" si="0">A3+1</f>
        <v>3</v>
      </c>
      <c r="B4" s="28" t="s">
        <v>41</v>
      </c>
      <c r="C4" s="29" t="s">
        <v>48</v>
      </c>
      <c r="D4" s="31" t="s">
        <v>50</v>
      </c>
    </row>
    <row r="5" spans="1:5" x14ac:dyDescent="0.25">
      <c r="A5" s="9">
        <f t="shared" si="0"/>
        <v>4</v>
      </c>
      <c r="B5" s="28" t="s">
        <v>34</v>
      </c>
      <c r="C5" s="29" t="s">
        <v>44</v>
      </c>
      <c r="D5" s="31" t="s">
        <v>51</v>
      </c>
    </row>
    <row r="6" spans="1:5" x14ac:dyDescent="0.25">
      <c r="A6" s="9">
        <f t="shared" si="0"/>
        <v>5</v>
      </c>
      <c r="B6" s="28" t="s">
        <v>23</v>
      </c>
      <c r="C6" s="29" t="s">
        <v>43</v>
      </c>
      <c r="D6" s="31" t="s">
        <v>52</v>
      </c>
    </row>
    <row r="7" spans="1:5" x14ac:dyDescent="0.25">
      <c r="A7" s="9">
        <f t="shared" si="0"/>
        <v>6</v>
      </c>
      <c r="B7" s="28" t="s">
        <v>37</v>
      </c>
      <c r="C7" s="29" t="s">
        <v>45</v>
      </c>
      <c r="D7" s="31" t="s">
        <v>53</v>
      </c>
    </row>
    <row r="8" spans="1:5" x14ac:dyDescent="0.25">
      <c r="A8" s="9">
        <f t="shared" si="0"/>
        <v>7</v>
      </c>
      <c r="B8" s="28" t="s">
        <v>36</v>
      </c>
      <c r="C8" s="29" t="s">
        <v>17</v>
      </c>
      <c r="D8" s="31" t="s">
        <v>54</v>
      </c>
    </row>
    <row r="9" spans="1:5" x14ac:dyDescent="0.25">
      <c r="A9" s="9">
        <f t="shared" si="0"/>
        <v>8</v>
      </c>
      <c r="B9" s="28" t="s">
        <v>24</v>
      </c>
      <c r="C9" s="29" t="s">
        <v>47</v>
      </c>
      <c r="D9" s="31" t="s">
        <v>55</v>
      </c>
    </row>
    <row r="10" spans="1:5" x14ac:dyDescent="0.25">
      <c r="A10" s="9">
        <f t="shared" si="0"/>
        <v>9</v>
      </c>
      <c r="B10" s="28" t="s">
        <v>40</v>
      </c>
      <c r="C10" s="29" t="s">
        <v>43</v>
      </c>
      <c r="D10" s="31" t="s">
        <v>52</v>
      </c>
    </row>
    <row r="11" spans="1:5" x14ac:dyDescent="0.25">
      <c r="A11" s="9">
        <f t="shared" si="0"/>
        <v>10</v>
      </c>
      <c r="B11" s="28" t="s">
        <v>39</v>
      </c>
      <c r="C11" s="29" t="s">
        <v>46</v>
      </c>
      <c r="D11" s="31" t="s">
        <v>56</v>
      </c>
    </row>
    <row r="12" spans="1:5" x14ac:dyDescent="0.25">
      <c r="A12" s="9">
        <f t="shared" si="0"/>
        <v>11</v>
      </c>
      <c r="B12" s="28"/>
      <c r="C12" s="29"/>
      <c r="D12" s="31"/>
    </row>
    <row r="13" spans="1:5" x14ac:dyDescent="0.25">
      <c r="A13" s="9">
        <f t="shared" si="0"/>
        <v>12</v>
      </c>
      <c r="B13" s="28"/>
      <c r="C13" s="29"/>
      <c r="D13" s="31"/>
    </row>
    <row r="14" spans="1:5" x14ac:dyDescent="0.25">
      <c r="A14" s="9">
        <f t="shared" si="0"/>
        <v>13</v>
      </c>
      <c r="B14" s="28"/>
      <c r="C14" s="29"/>
      <c r="D14" s="31"/>
    </row>
    <row r="15" spans="1:5" x14ac:dyDescent="0.25">
      <c r="A15" s="9">
        <f t="shared" si="0"/>
        <v>14</v>
      </c>
      <c r="B15" s="28"/>
      <c r="C15" s="29"/>
      <c r="D15" s="31"/>
    </row>
    <row r="16" spans="1:5" x14ac:dyDescent="0.25">
      <c r="A16" s="9">
        <f t="shared" si="0"/>
        <v>15</v>
      </c>
      <c r="B16" s="28"/>
      <c r="C16" s="29"/>
      <c r="D16" s="31"/>
    </row>
    <row r="17" spans="1:4" x14ac:dyDescent="0.25">
      <c r="A17" s="9">
        <f t="shared" si="0"/>
        <v>16</v>
      </c>
      <c r="B17" s="28"/>
      <c r="C17" s="29"/>
      <c r="D17" s="31"/>
    </row>
    <row r="18" spans="1:4" x14ac:dyDescent="0.25">
      <c r="A18" s="9">
        <f t="shared" si="0"/>
        <v>17</v>
      </c>
      <c r="B18" s="28"/>
      <c r="C18" s="29"/>
      <c r="D18" s="31"/>
    </row>
    <row r="19" spans="1:4" x14ac:dyDescent="0.25">
      <c r="A19" s="10">
        <f t="shared" si="0"/>
        <v>18</v>
      </c>
      <c r="B19" s="32"/>
      <c r="C19" s="33"/>
      <c r="D19" s="34"/>
    </row>
  </sheetData>
  <sheetProtection algorithmName="SHA-512" hashValue="LvNx9vykL3NNdhoWxcTL8vlh1yfXzfvJzboZTH+ofxyksvGJQMbu4roRiMR2A8r+mYr0MX9PXdtHFrCoTEd/Mg==" saltValue="HpsHokOln3edC66BXQWb0A==" spinCount="100000" sheet="1" objects="1" scenarios="1" selectLockedCells="1"/>
  <sortState xmlns:xlrd2="http://schemas.microsoft.com/office/spreadsheetml/2017/richdata2" ref="B2:B11">
    <sortCondition ref="B2:B11"/>
  </sortState>
  <pageMargins left="0.70866141732283472" right="0.70866141732283472" top="0.74803149606299213" bottom="0.74803149606299213" header="0.31496062992125984" footer="0.31496062992125984"/>
  <pageSetup paperSize="9" orientation="landscape" horizontalDpi="0" verticalDpi="0" r:id="rId1"/>
  <headerFooter>
    <oddHeader>&amp;LLegal Register Lookup Values</oddHeader>
    <oddFooter>&amp;LPrinted: &amp;D : &amp;T&amp;RNumbrLabs Legal Register Template v1.0</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About</vt:lpstr>
      <vt:lpstr>Instructions</vt:lpstr>
      <vt:lpstr>Example</vt:lpstr>
      <vt:lpstr>Template</vt:lpstr>
      <vt:lpstr>Review</vt:lpstr>
      <vt:lpstr>Lists</vt:lpstr>
      <vt:lpstr>AREAS</vt:lpstr>
      <vt:lpstr>Lists!Print_Area</vt:lpstr>
      <vt:lpstr>Review!Print_Area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NumbrLabs Legal Register</dc:title>
  <dc:subject>Legal Register</dc:subject>
  <dc:creator/>
  <cp:keywords>Governance &amp; Compliance</cp:keywords>
  <dc:description>Practical tool to help manage legal and compliance obligations, assign responsibilities and record annual reviews.</dc:description>
  <cp:lastModifiedBy/>
  <dcterms:created xsi:type="dcterms:W3CDTF">2026-06-19T13:44:25Z</dcterms:created>
  <dcterms:modified xsi:type="dcterms:W3CDTF">2026-06-19T15:07:28Z</dcterms:modified>
  <cp:category>Governance</cp:category>
</cp:coreProperties>
</file>